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PMA.10.01.01-14-a360 - Z pasją do nauki w Sz.P. w Karczewie\zapytanie ofertowe\"/>
    </mc:Choice>
  </mc:AlternateContent>
  <bookViews>
    <workbookView xWindow="0" yWindow="0" windowWidth="28800" windowHeight="12135"/>
  </bookViews>
  <sheets>
    <sheet name="Cz. 1" sheetId="11" r:id="rId1"/>
    <sheet name="Cz. 2" sheetId="12" r:id="rId2"/>
    <sheet name="Cz. 3" sheetId="20" r:id="rId3"/>
    <sheet name="Cz. 4" sheetId="19" r:id="rId4"/>
    <sheet name="Cz. 5" sheetId="18" r:id="rId5"/>
    <sheet name="Cz. 6" sheetId="17" r:id="rId6"/>
    <sheet name="Cz. 7" sheetId="16" r:id="rId7"/>
    <sheet name="Cz. 8" sheetId="15" r:id="rId8"/>
    <sheet name="Cz. 9" sheetId="14" r:id="rId9"/>
    <sheet name="Cz.10" sheetId="13" r:id="rId10"/>
  </sheets>
  <definedNames>
    <definedName name="_xlnm._FilterDatabase" localSheetId="0" hidden="1">'Cz. 1'!$A$5:$I$24</definedName>
    <definedName name="_xlnm._FilterDatabase" localSheetId="1" hidden="1">'Cz. 2'!$A$5:$I$18</definedName>
    <definedName name="_xlnm._FilterDatabase" localSheetId="2" hidden="1">'Cz. 3'!$A$5:$I$15</definedName>
    <definedName name="_xlnm._FilterDatabase" localSheetId="3" hidden="1">'Cz. 4'!$A$5:$I$14</definedName>
    <definedName name="_xlnm._FilterDatabase" localSheetId="4" hidden="1">'Cz. 5'!$A$5:$I$16</definedName>
    <definedName name="_xlnm._FilterDatabase" localSheetId="5" hidden="1">'Cz. 6'!$A$5:$I$44</definedName>
    <definedName name="_xlnm._FilterDatabase" localSheetId="6" hidden="1">'Cz. 7'!$A$5:$I$39</definedName>
    <definedName name="_xlnm._FilterDatabase" localSheetId="7" hidden="1">'Cz. 8'!$A$5:$I$8</definedName>
    <definedName name="_xlnm._FilterDatabase" localSheetId="8" hidden="1">'Cz. 9'!$A$5:$I$10</definedName>
    <definedName name="_xlnm._FilterDatabase" localSheetId="9" hidden="1">'Cz.10'!$A$5:$I$14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3" l="1"/>
  <c r="H15" i="13"/>
  <c r="G15" i="13"/>
  <c r="I14" i="13"/>
  <c r="G14" i="13"/>
  <c r="H11" i="14"/>
  <c r="I11" i="14"/>
  <c r="G11" i="14"/>
  <c r="G7" i="14"/>
  <c r="I7" i="14" s="1"/>
  <c r="G8" i="14"/>
  <c r="I8" i="14"/>
  <c r="G9" i="14"/>
  <c r="I9" i="14" s="1"/>
  <c r="G10" i="14"/>
  <c r="I10" i="14"/>
  <c r="G7" i="15"/>
  <c r="I7" i="15"/>
  <c r="G8" i="15"/>
  <c r="G9" i="15" s="1"/>
  <c r="I8" i="15"/>
  <c r="G40" i="16"/>
  <c r="H40" i="16"/>
  <c r="G7" i="16"/>
  <c r="I7" i="16" s="1"/>
  <c r="G8" i="16"/>
  <c r="I8" i="16" s="1"/>
  <c r="G9" i="16"/>
  <c r="I9" i="16" s="1"/>
  <c r="G10" i="16"/>
  <c r="I10" i="16" s="1"/>
  <c r="G11" i="16"/>
  <c r="I11" i="16" s="1"/>
  <c r="G12" i="16"/>
  <c r="I12" i="16"/>
  <c r="G13" i="16"/>
  <c r="I13" i="16" s="1"/>
  <c r="G14" i="16"/>
  <c r="I14" i="16"/>
  <c r="G15" i="16"/>
  <c r="I15" i="16" s="1"/>
  <c r="G16" i="16"/>
  <c r="I16" i="16" s="1"/>
  <c r="G17" i="16"/>
  <c r="I17" i="16" s="1"/>
  <c r="G18" i="16"/>
  <c r="I18" i="16"/>
  <c r="G19" i="16"/>
  <c r="I19" i="16" s="1"/>
  <c r="G20" i="16"/>
  <c r="I20" i="16"/>
  <c r="G21" i="16"/>
  <c r="I21" i="16" s="1"/>
  <c r="G22" i="16"/>
  <c r="I22" i="16" s="1"/>
  <c r="G23" i="16"/>
  <c r="I23" i="16" s="1"/>
  <c r="G24" i="16"/>
  <c r="I24" i="16" s="1"/>
  <c r="G25" i="16"/>
  <c r="I25" i="16" s="1"/>
  <c r="G26" i="16"/>
  <c r="I26" i="16" s="1"/>
  <c r="G27" i="16"/>
  <c r="I27" i="16" s="1"/>
  <c r="G28" i="16"/>
  <c r="I28" i="16"/>
  <c r="G29" i="16"/>
  <c r="I29" i="16" s="1"/>
  <c r="G30" i="16"/>
  <c r="I30" i="16"/>
  <c r="G31" i="16"/>
  <c r="I31" i="16" s="1"/>
  <c r="G32" i="16"/>
  <c r="I32" i="16" s="1"/>
  <c r="G33" i="16"/>
  <c r="I33" i="16" s="1"/>
  <c r="G34" i="16"/>
  <c r="I34" i="16"/>
  <c r="G35" i="16"/>
  <c r="I35" i="16" s="1"/>
  <c r="G36" i="16"/>
  <c r="I36" i="16"/>
  <c r="G37" i="16"/>
  <c r="I37" i="16" s="1"/>
  <c r="G38" i="16"/>
  <c r="I38" i="16" s="1"/>
  <c r="G39" i="16"/>
  <c r="I39" i="16" s="1"/>
  <c r="G45" i="17"/>
  <c r="H45" i="17"/>
  <c r="G44" i="17"/>
  <c r="I44" i="17"/>
  <c r="G7" i="17"/>
  <c r="I7" i="17" s="1"/>
  <c r="G8" i="17"/>
  <c r="I8" i="17" s="1"/>
  <c r="G9" i="17"/>
  <c r="I9" i="17" s="1"/>
  <c r="G10" i="17"/>
  <c r="I10" i="17"/>
  <c r="G11" i="17"/>
  <c r="I11" i="17" s="1"/>
  <c r="G12" i="17"/>
  <c r="I12" i="17"/>
  <c r="G13" i="17"/>
  <c r="I13" i="17" s="1"/>
  <c r="G14" i="17"/>
  <c r="I14" i="17" s="1"/>
  <c r="G15" i="17"/>
  <c r="I15" i="17" s="1"/>
  <c r="G16" i="17"/>
  <c r="I16" i="17"/>
  <c r="G17" i="17"/>
  <c r="I17" i="17" s="1"/>
  <c r="G18" i="17"/>
  <c r="I18" i="17" s="1"/>
  <c r="G19" i="17"/>
  <c r="I19" i="17" s="1"/>
  <c r="G20" i="17"/>
  <c r="I20" i="17"/>
  <c r="G21" i="17"/>
  <c r="I21" i="17" s="1"/>
  <c r="G22" i="17"/>
  <c r="I22" i="17"/>
  <c r="G23" i="17"/>
  <c r="I23" i="17" s="1"/>
  <c r="G24" i="17"/>
  <c r="I24" i="17"/>
  <c r="G25" i="17"/>
  <c r="I25" i="17" s="1"/>
  <c r="G26" i="17"/>
  <c r="I26" i="17" s="1"/>
  <c r="G27" i="17"/>
  <c r="I27" i="17" s="1"/>
  <c r="G28" i="17"/>
  <c r="I28" i="17"/>
  <c r="G29" i="17"/>
  <c r="I29" i="17" s="1"/>
  <c r="G30" i="17"/>
  <c r="I30" i="17" s="1"/>
  <c r="G31" i="17"/>
  <c r="I31" i="17" s="1"/>
  <c r="G32" i="17"/>
  <c r="I32" i="17"/>
  <c r="G33" i="17"/>
  <c r="I33" i="17" s="1"/>
  <c r="G34" i="17"/>
  <c r="I34" i="17"/>
  <c r="G35" i="17"/>
  <c r="I35" i="17" s="1"/>
  <c r="G36" i="17"/>
  <c r="I36" i="17"/>
  <c r="G37" i="17"/>
  <c r="I37" i="17" s="1"/>
  <c r="G38" i="17"/>
  <c r="I38" i="17" s="1"/>
  <c r="G39" i="17"/>
  <c r="I39" i="17" s="1"/>
  <c r="G40" i="17"/>
  <c r="I40" i="17"/>
  <c r="G41" i="17"/>
  <c r="I41" i="17" s="1"/>
  <c r="G42" i="17"/>
  <c r="I42" i="17"/>
  <c r="G43" i="17"/>
  <c r="I43" i="17" s="1"/>
  <c r="H17" i="18"/>
  <c r="G7" i="18"/>
  <c r="G17" i="18" s="1"/>
  <c r="G8" i="18"/>
  <c r="I8" i="18"/>
  <c r="G9" i="18"/>
  <c r="I9" i="18"/>
  <c r="G10" i="18"/>
  <c r="I10" i="18" s="1"/>
  <c r="G11" i="18"/>
  <c r="I11" i="18" s="1"/>
  <c r="G12" i="18"/>
  <c r="I12" i="18" s="1"/>
  <c r="G13" i="18"/>
  <c r="I13" i="18"/>
  <c r="G14" i="18"/>
  <c r="I14" i="18" s="1"/>
  <c r="G15" i="18"/>
  <c r="I15" i="18"/>
  <c r="G16" i="18"/>
  <c r="I16" i="18" s="1"/>
  <c r="G15" i="19"/>
  <c r="H15" i="19"/>
  <c r="G7" i="19"/>
  <c r="I7" i="19" s="1"/>
  <c r="G8" i="19"/>
  <c r="I8" i="19"/>
  <c r="G9" i="19"/>
  <c r="I9" i="19" s="1"/>
  <c r="G10" i="19"/>
  <c r="I10" i="19"/>
  <c r="G11" i="19"/>
  <c r="I11" i="19" s="1"/>
  <c r="G12" i="19"/>
  <c r="I12" i="19" s="1"/>
  <c r="G13" i="19"/>
  <c r="I13" i="19" s="1"/>
  <c r="G14" i="19"/>
  <c r="I14" i="19" s="1"/>
  <c r="H16" i="20"/>
  <c r="G16" i="20"/>
  <c r="G7" i="20"/>
  <c r="I7" i="20"/>
  <c r="G8" i="20"/>
  <c r="I8" i="20" s="1"/>
  <c r="G9" i="20"/>
  <c r="I9" i="20" s="1"/>
  <c r="G10" i="20"/>
  <c r="I10" i="20"/>
  <c r="G11" i="20"/>
  <c r="I11" i="20"/>
  <c r="G12" i="20"/>
  <c r="I12" i="20"/>
  <c r="G13" i="20"/>
  <c r="I13" i="20"/>
  <c r="G14" i="20"/>
  <c r="I14" i="20" s="1"/>
  <c r="G15" i="20"/>
  <c r="I15" i="20"/>
  <c r="H9" i="15"/>
  <c r="G7" i="13"/>
  <c r="I7" i="13"/>
  <c r="G8" i="13"/>
  <c r="I8" i="13" s="1"/>
  <c r="G9" i="13"/>
  <c r="I9" i="13" s="1"/>
  <c r="G10" i="13"/>
  <c r="I10" i="13"/>
  <c r="G11" i="13"/>
  <c r="I11" i="13"/>
  <c r="G12" i="13"/>
  <c r="I12" i="13" s="1"/>
  <c r="G13" i="13"/>
  <c r="I13" i="13"/>
  <c r="G6" i="13"/>
  <c r="I6" i="13" s="1"/>
  <c r="G6" i="14"/>
  <c r="I6" i="14" s="1"/>
  <c r="G6" i="15"/>
  <c r="I6" i="15" s="1"/>
  <c r="G6" i="16"/>
  <c r="I6" i="16" s="1"/>
  <c r="G6" i="17"/>
  <c r="I6" i="17" s="1"/>
  <c r="G6" i="18"/>
  <c r="I6" i="18" s="1"/>
  <c r="G6" i="19"/>
  <c r="I6" i="19" s="1"/>
  <c r="G6" i="20"/>
  <c r="I6" i="20" s="1"/>
  <c r="I18" i="12"/>
  <c r="G18" i="12"/>
  <c r="I19" i="12"/>
  <c r="H19" i="12"/>
  <c r="G7" i="12"/>
  <c r="I7" i="12" s="1"/>
  <c r="G8" i="12"/>
  <c r="I8" i="12" s="1"/>
  <c r="G9" i="12"/>
  <c r="I9" i="12" s="1"/>
  <c r="G10" i="12"/>
  <c r="I10" i="12" s="1"/>
  <c r="G11" i="12"/>
  <c r="I11" i="12" s="1"/>
  <c r="G12" i="12"/>
  <c r="I12" i="12" s="1"/>
  <c r="G13" i="12"/>
  <c r="I13" i="12" s="1"/>
  <c r="G14" i="12"/>
  <c r="I14" i="12"/>
  <c r="G15" i="12"/>
  <c r="I15" i="12" s="1"/>
  <c r="G16" i="12"/>
  <c r="I16" i="12"/>
  <c r="G17" i="12"/>
  <c r="I17" i="12" s="1"/>
  <c r="G6" i="12"/>
  <c r="I6" i="12" s="1"/>
  <c r="I6" i="11"/>
  <c r="G6" i="11"/>
  <c r="H25" i="11"/>
  <c r="G25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I7" i="18" l="1"/>
  <c r="I17" i="18" s="1"/>
  <c r="G19" i="12"/>
  <c r="I9" i="15"/>
  <c r="I40" i="16"/>
  <c r="I45" i="17"/>
  <c r="I15" i="19"/>
  <c r="I16" i="20"/>
  <c r="I25" i="11" l="1"/>
</calcChain>
</file>

<file path=xl/sharedStrings.xml><?xml version="1.0" encoding="utf-8"?>
<sst xmlns="http://schemas.openxmlformats.org/spreadsheetml/2006/main" count="626" uniqueCount="192">
  <si>
    <t>Lp.</t>
  </si>
  <si>
    <t>Pracownia</t>
  </si>
  <si>
    <t>Opis kosztu/wydatku</t>
  </si>
  <si>
    <t>Przyroda</t>
  </si>
  <si>
    <t>Globus fizyczny</t>
  </si>
  <si>
    <t>Europa – mapa fizyczna</t>
  </si>
  <si>
    <t>Obrotowa mapa nieba</t>
  </si>
  <si>
    <t>Ochrona przyrody w Polsce – mapa</t>
  </si>
  <si>
    <t>Fantom – dziecięcy manekin ratowniczy</t>
  </si>
  <si>
    <t>Plansze etapów rozwoju człowieka</t>
  </si>
  <si>
    <t>Szkielet człowieka z ruchomymi elementami (skala 1:1 lub skala 1:2)</t>
  </si>
  <si>
    <t>Kwas solny</t>
  </si>
  <si>
    <t>Manganian (VII) potasu</t>
  </si>
  <si>
    <t>Wodorotlenek sodu</t>
  </si>
  <si>
    <t>Atlas geograficzny</t>
  </si>
  <si>
    <t>Atlas minerałów, kamieni szlachetnych i skał</t>
  </si>
  <si>
    <t>Atlas przyrodniczy</t>
  </si>
  <si>
    <t>Mały atlas anatomiczny</t>
  </si>
  <si>
    <t>Przewodnik – Las</t>
  </si>
  <si>
    <t>Przewodnik do rozpoznawania drzew</t>
  </si>
  <si>
    <t>Przewodnik do rozpoznawania ptaków</t>
  </si>
  <si>
    <t>Przewodnik do rozpoznawania zwierząt</t>
  </si>
  <si>
    <t>Przewodnik rośliny i zwierzęta</t>
  </si>
  <si>
    <t>Przewodniki roślin i zwierząt Proste klucze do oznaczania roślin</t>
  </si>
  <si>
    <t>Barometr</t>
  </si>
  <si>
    <t>Ciśnieniomierz</t>
  </si>
  <si>
    <t>Deszczomierz</t>
  </si>
  <si>
    <t>Elektroskop</t>
  </si>
  <si>
    <t>Kompas</t>
  </si>
  <si>
    <t>Kwasomierz glebowy klasyczny</t>
  </si>
  <si>
    <t>Listwa zasilająca (przedłużacz)</t>
  </si>
  <si>
    <t>Lodówka z zamrażalnikiem</t>
  </si>
  <si>
    <t>Lornetka</t>
  </si>
  <si>
    <t>Lupa - p</t>
  </si>
  <si>
    <t>Magnes sztabkowy - 2 sztuki</t>
  </si>
  <si>
    <t>Mały palnik Bunsena na gaz (z wymiennymi wkładami)</t>
  </si>
  <si>
    <t>Metale i stopy (zestaw)</t>
  </si>
  <si>
    <t>Piłeczki różnych rozmiarów i różnym stopniu sprężystości</t>
  </si>
  <si>
    <t>Stetoskop</t>
  </si>
  <si>
    <t>Taśma miernicza</t>
  </si>
  <si>
    <t>Waga szalkowa z tworzywa + odważniki</t>
  </si>
  <si>
    <t>Wiatromierz</t>
  </si>
  <si>
    <t>Zestaw do demonstracji linii pola magnetycznego przewodników z prądem</t>
  </si>
  <si>
    <t>Zestaw magnesów podkowiastych</t>
  </si>
  <si>
    <t>Zestaw optyczny – mieszanie barw (krążek Newtona)</t>
  </si>
  <si>
    <t>Zestaw pałeczek do elektryzowania</t>
  </si>
  <si>
    <t>Butelka z zakraplaczem</t>
  </si>
  <si>
    <t>Fartuch</t>
  </si>
  <si>
    <t>Okulary ochronne</t>
  </si>
  <si>
    <t>Suszarka na szkło laboratoryjne</t>
  </si>
  <si>
    <t>Zestaw szkiełek nakrywkowych</t>
  </si>
  <si>
    <t>Zestaw szkiełek podstawowych</t>
  </si>
  <si>
    <t>Teleskop</t>
  </si>
  <si>
    <t>Zestaw preparatów biologicznych</t>
  </si>
  <si>
    <t>Zest. prep. mikrosk.– co żyje w kropli wody</t>
  </si>
  <si>
    <t>Zest. prep. mikrosk.– preparaty zoologiczne</t>
  </si>
  <si>
    <t>Biologia</t>
  </si>
  <si>
    <t>Model budowy anatomicznej człowieka</t>
  </si>
  <si>
    <t>Model serca</t>
  </si>
  <si>
    <t>Model skóry człowieka</t>
  </si>
  <si>
    <t>Model szkieletu człowieka</t>
  </si>
  <si>
    <t>Ciśnieniomierz - b</t>
  </si>
  <si>
    <t>Czajnik elektryczny - b</t>
  </si>
  <si>
    <t>Naczynia perforowane do przechowywania obiektów żywych w terenie - zestaw</t>
  </si>
  <si>
    <t>Taśmy miernicze</t>
  </si>
  <si>
    <t>Waga laboratoryjna</t>
  </si>
  <si>
    <t>Apteczka z wyposażeniem - b</t>
  </si>
  <si>
    <t>Bagietka 10 szt.</t>
  </si>
  <si>
    <t>Cylindry miarowe - b</t>
  </si>
  <si>
    <t>Drewniane uchwyty do probówek</t>
  </si>
  <si>
    <t>Fartuchy laboratoryjne - b</t>
  </si>
  <si>
    <t>Igły preparacyjne - b</t>
  </si>
  <si>
    <t>Pęsety (długie i krótkie)</t>
  </si>
  <si>
    <t>Pipety Pasteura i pipety miarowe</t>
  </si>
  <si>
    <t>Probówki z statywem</t>
  </si>
  <si>
    <t>Rękawiczki lateksowe/ winylowe (100 szt.)</t>
  </si>
  <si>
    <t>Skalpel</t>
  </si>
  <si>
    <t>Szalki Petriego - b</t>
  </si>
  <si>
    <t>Szczotki laboratoryjne</t>
  </si>
  <si>
    <t>Szkiełka przykrywkowe i podstawkowe (100 szt.)</t>
  </si>
  <si>
    <t>Zlewki różnej wielkości (6 szt.)</t>
  </si>
  <si>
    <t>Mikroskop optyczny</t>
  </si>
  <si>
    <t>Mikroskopy terenowe</t>
  </si>
  <si>
    <t>Preparaty mikroskopowe (protisty, tkanki roślinne, tkanki zwierzęce) - 2 zestawy</t>
  </si>
  <si>
    <t>Chemia</t>
  </si>
  <si>
    <t>Alkohole: etanol (denaturat), gliceryna</t>
  </si>
  <si>
    <t>Cukry: glukoza, fruktoza, sacharoza, skrobia</t>
  </si>
  <si>
    <t>Kwasy: solny, siarkowy (VI), azotowy (V), octowy, oleinowy, palmitynowy, stearynowy</t>
  </si>
  <si>
    <t>Metale: miedź (drut), żelazo (proszek, opiłki, drut), magnez (proszek, wiórki, wstążka), cyna, sód, potas, glin, ołów, cynk, chrom,mangan</t>
  </si>
  <si>
    <t>Sole: chlorek sodu, chlorek żelaza (III), chlorek wapnia, jodek potasu, siarczan (VI) miedzi (II), siarczan (IV) sodu, węglan sodu, węglan wapnia, nadmanganian potasu, azotan (V) srebra</t>
  </si>
  <si>
    <t>Wskaźniki: fenoloftaleina, wskaźnik uniwersalny</t>
  </si>
  <si>
    <t>Tabela rozpuszczalności – plansza</t>
  </si>
  <si>
    <t>Elektrody grafitowe</t>
  </si>
  <si>
    <t>Apteczka z wyposażeniem - ch</t>
  </si>
  <si>
    <t>Czasza grzejna</t>
  </si>
  <si>
    <t>Fartuchy laboratoryjne - ch</t>
  </si>
  <si>
    <t>Kolba okrągłodenna - ch</t>
  </si>
  <si>
    <t>Łyżki do spalań</t>
  </si>
  <si>
    <t>Łyżki laboratoryjne</t>
  </si>
  <si>
    <t>Modele do budowania cząsteczek</t>
  </si>
  <si>
    <t>Moździerze</t>
  </si>
  <si>
    <t>Parowniczki</t>
  </si>
  <si>
    <t>Podnośniki</t>
  </si>
  <si>
    <t>Probówki PP 500 szt.</t>
  </si>
  <si>
    <t>Rękawiczki lateksowe (100 szt.)</t>
  </si>
  <si>
    <t>Rozdzielacze</t>
  </si>
  <si>
    <t>Sączki laboratoryjne</t>
  </si>
  <si>
    <t>Statyw na probówki</t>
  </si>
  <si>
    <t>Statyw</t>
  </si>
  <si>
    <t>Tace laboratoryjne</t>
  </si>
  <si>
    <t>Tryskawki</t>
  </si>
  <si>
    <t>Korki do próbówek z otworem z probówkami 10 szt.</t>
  </si>
  <si>
    <t>Fizyka</t>
  </si>
  <si>
    <t>Czajnik elektryczny - f</t>
  </si>
  <si>
    <t>Generator van de Graffa</t>
  </si>
  <si>
    <t>Igła magnetyczna - f</t>
  </si>
  <si>
    <t>Izolowane przewody (zestawy po 10 szt)</t>
  </si>
  <si>
    <t>Magnesy</t>
  </si>
  <si>
    <t>Soczewka skupiająca, soczewki rozpraszające, zwierciadła wklęsłe, pryzmat</t>
  </si>
  <si>
    <t>Taśma miernicza, najlepiej o dł. kilkadziesiąt metrów</t>
  </si>
  <si>
    <t>Wskaźnik laserowy</t>
  </si>
  <si>
    <t>Zasilacz prądu stałego o możliwym poborze prądu 3A z zabezpieczeniem przeciw przeciążeniowym</t>
  </si>
  <si>
    <t>Geografia</t>
  </si>
  <si>
    <t>Globus indukcyjny - g</t>
  </si>
  <si>
    <t>Globus w większej skali</t>
  </si>
  <si>
    <t>Mapa ścienna Afryki - ogólnogeograficzna</t>
  </si>
  <si>
    <t>Mapa ścienna Afryki - polityczna</t>
  </si>
  <si>
    <t>Mapa ścienna Ameryki - ogólnogeograficzna</t>
  </si>
  <si>
    <t>Mapa ścienna Ameryki - polityczna</t>
  </si>
  <si>
    <t>Mapa ścienna Europy - ogólnogeograficzna</t>
  </si>
  <si>
    <t>Mapa ścienna Europy - polityczna</t>
  </si>
  <si>
    <t>Mapa ścienna ogólnogeograficzna Australii</t>
  </si>
  <si>
    <t>Mapa ścienna świata - klimatyczna</t>
  </si>
  <si>
    <t>Mapa ścienna świata - polityczna</t>
  </si>
  <si>
    <t>Mapy ścienne Arktyki i Antarktyki</t>
  </si>
  <si>
    <t>Mapy ścienne Polski - podział administracyjny</t>
  </si>
  <si>
    <t>Mapy ścienne Polski- ogólnogeograficzna</t>
  </si>
  <si>
    <t>Mapy ścienne świata - ogólnogeograficzna (hipsometrycza, ukształtowania powierzchni)</t>
  </si>
  <si>
    <t>Okazy skał i minerałów oraz przykłady skamieniałości (jeśli możliwe – typowe dla regionu szkoły)</t>
  </si>
  <si>
    <t>Atlasy</t>
  </si>
  <si>
    <t>Kompas - g</t>
  </si>
  <si>
    <t>Profile glebowe – zestaw</t>
  </si>
  <si>
    <t>Matematyka</t>
  </si>
  <si>
    <t>Przybory tablicowe magnetyczne</t>
  </si>
  <si>
    <t>Tablica układ współrzędnych suchościeralna</t>
  </si>
  <si>
    <t>Magnetyczna oś liczbowa</t>
  </si>
  <si>
    <t>Przyrząd do demonstracji powstawania brył obrotowych</t>
  </si>
  <si>
    <t>Szkieletowe modele ostrosłupów i graniastosłupów</t>
  </si>
  <si>
    <t>Modele brył obrotowych</t>
  </si>
  <si>
    <t>Bingo - lotto liczbowe</t>
  </si>
  <si>
    <t>Błyskawiczna tabliczka mnożenia</t>
  </si>
  <si>
    <t>Geomag - klocki magnetyczne</t>
  </si>
  <si>
    <t>Mistrz mnożenia</t>
  </si>
  <si>
    <t>Ułamki w kole - 10 cm - uczniowskie - 51 elementów</t>
  </si>
  <si>
    <t>Jm</t>
  </si>
  <si>
    <t>Liczba</t>
  </si>
  <si>
    <t>szt.</t>
  </si>
  <si>
    <t>Domino – zrozumieć ułamki</t>
  </si>
  <si>
    <t>Przyrządy, zestawy do nauki rachunku prawdopodobieństwa</t>
  </si>
  <si>
    <t>Model oka ludzkiego</t>
  </si>
  <si>
    <t>Model ucha ludzkiego</t>
  </si>
  <si>
    <t>Prosty zestaw do wytwarzania wybranych gazów</t>
  </si>
  <si>
    <t>Część 1: Globusy, mapy</t>
  </si>
  <si>
    <t>Część 2: Pomoce do matematyki</t>
  </si>
  <si>
    <t>Część 3: Modele, plansze przyrodnicze</t>
  </si>
  <si>
    <t>Część 4: Odczynniki chemiczne</t>
  </si>
  <si>
    <t>Część 5: Przewodniki, atlasy</t>
  </si>
  <si>
    <t>Część 6: Przyrządy do doświadczeń</t>
  </si>
  <si>
    <t>Część 7: Sprzęt laboratoryjny</t>
  </si>
  <si>
    <t>Część 8: Teleskopy, mikroskopy</t>
  </si>
  <si>
    <t>Część 9: AGD</t>
  </si>
  <si>
    <t>Część 10: BHP</t>
  </si>
  <si>
    <t>FORMULARZ CENOWY</t>
  </si>
  <si>
    <t>Cena jedn. netto
[zł]</t>
  </si>
  <si>
    <t>Wartość netto
[zł]</t>
  </si>
  <si>
    <t>Podatek VAT
[zł]</t>
  </si>
  <si>
    <t>Wartość brutto
[zł]</t>
  </si>
  <si>
    <t>Załącznik nr 3.1 do ZO z dnia 03.09.2019 r.</t>
  </si>
  <si>
    <t>Załącznik nr 3.2 do ZO z dnia 03.09.2019 r.</t>
  </si>
  <si>
    <t>Załącznik nr 3.3 do ZO z dnia 03.09.2019 r.</t>
  </si>
  <si>
    <t>Załącznik nr 3.4 do ZO z dnia 03.09.2019 r.</t>
  </si>
  <si>
    <t>Załącznik nr 3.5 do ZO z dnia 03.09.2019 r.</t>
  </si>
  <si>
    <t>Załącznik nr 3.6 do ZO z dnia 03.09.2019 r.</t>
  </si>
  <si>
    <t>Załącznik nr 3.7 do ZO z dnia 03.09.2019 r.</t>
  </si>
  <si>
    <t>Załącznik nr 3.8 do ZO z dnia 03.09.2019 r.</t>
  </si>
  <si>
    <t>Załącznik nr 3.9 do ZO z dnia 03.09.2019 r.</t>
  </si>
  <si>
    <t>Załącznik nr 3.10 do ZO z dnia 03.09.2019 r.</t>
  </si>
  <si>
    <t>Razem [zł]</t>
  </si>
  <si>
    <t>(pieczęć i podpis(y) osób uprawnionych do reprezentacji wykonawcy)</t>
  </si>
  <si>
    <t>(miejscowość, data)</t>
  </si>
  <si>
    <t>……………………………..</t>
  </si>
  <si>
    <t>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</si>
</sst>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0" fillId="0" borderId="0" xfId="0" applyNumberFormat="1"/>
    <xf numFmtId="4" fontId="2" fillId="0" borderId="0" xfId="0" applyNumberFormat="1" applyFont="1"/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/>
    <xf numFmtId="0" fontId="4" fillId="3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/>
    <xf numFmtId="4" fontId="4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/>
    <xf numFmtId="164" fontId="3" fillId="3" borderId="1" xfId="0" applyNumberFormat="1" applyFont="1" applyFill="1" applyBorder="1" applyAlignment="1"/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0" xfId="0" applyFont="1" applyFill="1"/>
    <xf numFmtId="4" fontId="7" fillId="0" borderId="0" xfId="0" applyNumberFormat="1" applyFont="1"/>
    <xf numFmtId="0" fontId="7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47625</xdr:rowOff>
    </xdr:from>
    <xdr:to>
      <xdr:col>8</xdr:col>
      <xdr:colOff>93844</xdr:colOff>
      <xdr:row>0</xdr:row>
      <xdr:rowOff>541444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47625"/>
          <a:ext cx="5761219" cy="49381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66675</xdr:rowOff>
    </xdr:from>
    <xdr:to>
      <xdr:col>8</xdr:col>
      <xdr:colOff>265294</xdr:colOff>
      <xdr:row>0</xdr:row>
      <xdr:rowOff>560494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66675"/>
          <a:ext cx="5761219" cy="493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19050</xdr:rowOff>
    </xdr:from>
    <xdr:to>
      <xdr:col>8</xdr:col>
      <xdr:colOff>227194</xdr:colOff>
      <xdr:row>0</xdr:row>
      <xdr:rowOff>512869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19050"/>
          <a:ext cx="5761219" cy="4938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66675</xdr:rowOff>
    </xdr:from>
    <xdr:to>
      <xdr:col>8</xdr:col>
      <xdr:colOff>217669</xdr:colOff>
      <xdr:row>0</xdr:row>
      <xdr:rowOff>560494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66675"/>
          <a:ext cx="5761219" cy="4938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66675</xdr:rowOff>
    </xdr:from>
    <xdr:to>
      <xdr:col>8</xdr:col>
      <xdr:colOff>274819</xdr:colOff>
      <xdr:row>0</xdr:row>
      <xdr:rowOff>560494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66675"/>
          <a:ext cx="5761219" cy="4938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57150</xdr:rowOff>
    </xdr:from>
    <xdr:to>
      <xdr:col>8</xdr:col>
      <xdr:colOff>179569</xdr:colOff>
      <xdr:row>0</xdr:row>
      <xdr:rowOff>550969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57150"/>
          <a:ext cx="5761219" cy="4938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57150</xdr:rowOff>
    </xdr:from>
    <xdr:to>
      <xdr:col>8</xdr:col>
      <xdr:colOff>160519</xdr:colOff>
      <xdr:row>0</xdr:row>
      <xdr:rowOff>550969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57150"/>
          <a:ext cx="5761219" cy="4938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28575</xdr:rowOff>
    </xdr:from>
    <xdr:to>
      <xdr:col>8</xdr:col>
      <xdr:colOff>208144</xdr:colOff>
      <xdr:row>0</xdr:row>
      <xdr:rowOff>522394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28575"/>
          <a:ext cx="5761219" cy="49381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57150</xdr:rowOff>
    </xdr:from>
    <xdr:to>
      <xdr:col>8</xdr:col>
      <xdr:colOff>293869</xdr:colOff>
      <xdr:row>0</xdr:row>
      <xdr:rowOff>550969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57150"/>
          <a:ext cx="5761219" cy="49381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47625</xdr:rowOff>
    </xdr:from>
    <xdr:to>
      <xdr:col>8</xdr:col>
      <xdr:colOff>312919</xdr:colOff>
      <xdr:row>0</xdr:row>
      <xdr:rowOff>541444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47625"/>
          <a:ext cx="5761219" cy="493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>
      <selection activeCell="D33" sqref="D33"/>
    </sheetView>
  </sheetViews>
  <sheetFormatPr defaultColWidth="8.85546875" defaultRowHeight="15" x14ac:dyDescent="0.25"/>
  <cols>
    <col min="1" max="1" width="4.7109375" style="12" customWidth="1"/>
    <col min="2" max="2" width="10.7109375" style="12" customWidth="1"/>
    <col min="3" max="3" width="30.7109375" style="12" customWidth="1"/>
    <col min="4" max="5" width="6.7109375" style="12" customWidth="1"/>
    <col min="6" max="7" width="10.7109375" style="12" customWidth="1"/>
    <col min="8" max="9" width="10.7109375" style="13" customWidth="1"/>
    <col min="10" max="10" width="8.85546875" style="2"/>
    <col min="11" max="16384" width="8.85546875" style="3"/>
  </cols>
  <sheetData>
    <row r="1" spans="1:10" ht="45" customHeight="1" x14ac:dyDescent="0.25">
      <c r="A1" s="24"/>
      <c r="B1" s="24"/>
      <c r="C1" s="24"/>
      <c r="D1" s="24"/>
      <c r="E1" s="24"/>
      <c r="F1" s="24"/>
      <c r="G1" s="24"/>
      <c r="H1" s="24"/>
      <c r="I1" s="24"/>
    </row>
    <row r="2" spans="1:10" ht="15" customHeight="1" x14ac:dyDescent="0.25">
      <c r="A2" s="28" t="s">
        <v>177</v>
      </c>
      <c r="B2" s="28"/>
      <c r="C2" s="28"/>
      <c r="D2" s="28"/>
      <c r="E2" s="28"/>
      <c r="F2" s="28"/>
      <c r="G2" s="28"/>
      <c r="H2" s="28"/>
      <c r="I2" s="28"/>
    </row>
    <row r="3" spans="1:10" ht="15" customHeight="1" x14ac:dyDescent="0.25">
      <c r="A3" s="27" t="s">
        <v>162</v>
      </c>
      <c r="B3" s="27"/>
      <c r="C3" s="27"/>
      <c r="D3" s="27"/>
      <c r="E3" s="27"/>
      <c r="F3" s="27"/>
      <c r="G3" s="27"/>
      <c r="H3" s="27"/>
      <c r="I3" s="27"/>
    </row>
    <row r="4" spans="1:10" ht="15" customHeight="1" x14ac:dyDescent="0.25">
      <c r="A4" s="26" t="s">
        <v>172</v>
      </c>
      <c r="B4" s="26"/>
      <c r="C4" s="26"/>
      <c r="D4" s="26"/>
      <c r="E4" s="26"/>
      <c r="F4" s="26"/>
      <c r="G4" s="26"/>
      <c r="H4" s="26"/>
      <c r="I4" s="26"/>
    </row>
    <row r="5" spans="1:10" ht="45" customHeight="1" x14ac:dyDescent="0.25">
      <c r="A5" s="4" t="s">
        <v>0</v>
      </c>
      <c r="B5" s="5" t="s">
        <v>1</v>
      </c>
      <c r="C5" s="5" t="s">
        <v>2</v>
      </c>
      <c r="D5" s="5" t="s">
        <v>154</v>
      </c>
      <c r="E5" s="5" t="s">
        <v>155</v>
      </c>
      <c r="F5" s="14" t="s">
        <v>173</v>
      </c>
      <c r="G5" s="5" t="s">
        <v>174</v>
      </c>
      <c r="H5" s="14" t="s">
        <v>175</v>
      </c>
      <c r="I5" s="14" t="s">
        <v>176</v>
      </c>
    </row>
    <row r="6" spans="1:10" ht="15" customHeight="1" x14ac:dyDescent="0.25">
      <c r="A6" s="6">
        <v>1</v>
      </c>
      <c r="B6" s="18" t="s">
        <v>3</v>
      </c>
      <c r="C6" s="18" t="s">
        <v>4</v>
      </c>
      <c r="D6" s="6" t="s">
        <v>156</v>
      </c>
      <c r="E6" s="6">
        <v>12</v>
      </c>
      <c r="F6" s="15">
        <v>0</v>
      </c>
      <c r="G6" s="15">
        <f>E6*F6</f>
        <v>0</v>
      </c>
      <c r="H6" s="15">
        <v>0</v>
      </c>
      <c r="I6" s="15">
        <f>G6+H6</f>
        <v>0</v>
      </c>
    </row>
    <row r="7" spans="1:10" ht="15" customHeight="1" x14ac:dyDescent="0.25">
      <c r="A7" s="6">
        <v>2</v>
      </c>
      <c r="B7" s="18" t="s">
        <v>3</v>
      </c>
      <c r="C7" s="18" t="s">
        <v>5</v>
      </c>
      <c r="D7" s="6" t="s">
        <v>156</v>
      </c>
      <c r="E7" s="6">
        <v>1</v>
      </c>
      <c r="F7" s="15">
        <v>0</v>
      </c>
      <c r="G7" s="15">
        <f t="shared" ref="G7:G24" si="0">E7*F7</f>
        <v>0</v>
      </c>
      <c r="H7" s="15">
        <v>0</v>
      </c>
      <c r="I7" s="15">
        <f t="shared" ref="I7:I24" si="1">G7+H7</f>
        <v>0</v>
      </c>
      <c r="J7" s="3"/>
    </row>
    <row r="8" spans="1:10" ht="15" customHeight="1" x14ac:dyDescent="0.25">
      <c r="A8" s="6">
        <v>3</v>
      </c>
      <c r="B8" s="18" t="s">
        <v>3</v>
      </c>
      <c r="C8" s="18" t="s">
        <v>6</v>
      </c>
      <c r="D8" s="6" t="s">
        <v>156</v>
      </c>
      <c r="E8" s="6">
        <v>1</v>
      </c>
      <c r="F8" s="15">
        <v>0</v>
      </c>
      <c r="G8" s="15">
        <f t="shared" si="0"/>
        <v>0</v>
      </c>
      <c r="H8" s="15">
        <v>0</v>
      </c>
      <c r="I8" s="15">
        <f t="shared" si="1"/>
        <v>0</v>
      </c>
      <c r="J8" s="3"/>
    </row>
    <row r="9" spans="1:10" ht="15" customHeight="1" x14ac:dyDescent="0.25">
      <c r="A9" s="6">
        <v>4</v>
      </c>
      <c r="B9" s="18" t="s">
        <v>3</v>
      </c>
      <c r="C9" s="18" t="s">
        <v>7</v>
      </c>
      <c r="D9" s="6" t="s">
        <v>156</v>
      </c>
      <c r="E9" s="6">
        <v>1</v>
      </c>
      <c r="F9" s="15">
        <v>0</v>
      </c>
      <c r="G9" s="15">
        <f t="shared" si="0"/>
        <v>0</v>
      </c>
      <c r="H9" s="15">
        <v>0</v>
      </c>
      <c r="I9" s="15">
        <f t="shared" si="1"/>
        <v>0</v>
      </c>
      <c r="J9" s="3"/>
    </row>
    <row r="10" spans="1:10" ht="15" customHeight="1" x14ac:dyDescent="0.25">
      <c r="A10" s="6">
        <v>5</v>
      </c>
      <c r="B10" s="18" t="s">
        <v>122</v>
      </c>
      <c r="C10" s="18" t="s">
        <v>123</v>
      </c>
      <c r="D10" s="6" t="s">
        <v>156</v>
      </c>
      <c r="E10" s="6">
        <v>4</v>
      </c>
      <c r="F10" s="15">
        <v>0</v>
      </c>
      <c r="G10" s="15">
        <f t="shared" si="0"/>
        <v>0</v>
      </c>
      <c r="H10" s="15">
        <v>0</v>
      </c>
      <c r="I10" s="15">
        <f t="shared" si="1"/>
        <v>0</v>
      </c>
    </row>
    <row r="11" spans="1:10" ht="15" customHeight="1" x14ac:dyDescent="0.25">
      <c r="A11" s="6">
        <v>6</v>
      </c>
      <c r="B11" s="18" t="s">
        <v>122</v>
      </c>
      <c r="C11" s="18" t="s">
        <v>124</v>
      </c>
      <c r="D11" s="6" t="s">
        <v>156</v>
      </c>
      <c r="E11" s="6">
        <v>4</v>
      </c>
      <c r="F11" s="15">
        <v>0</v>
      </c>
      <c r="G11" s="15">
        <f t="shared" si="0"/>
        <v>0</v>
      </c>
      <c r="H11" s="15">
        <v>0</v>
      </c>
      <c r="I11" s="15">
        <f t="shared" si="1"/>
        <v>0</v>
      </c>
    </row>
    <row r="12" spans="1:10" ht="30" customHeight="1" x14ac:dyDescent="0.25">
      <c r="A12" s="6">
        <v>7</v>
      </c>
      <c r="B12" s="18" t="s">
        <v>122</v>
      </c>
      <c r="C12" s="18" t="s">
        <v>125</v>
      </c>
      <c r="D12" s="6" t="s">
        <v>156</v>
      </c>
      <c r="E12" s="6">
        <v>1</v>
      </c>
      <c r="F12" s="15">
        <v>0</v>
      </c>
      <c r="G12" s="15">
        <f t="shared" si="0"/>
        <v>0</v>
      </c>
      <c r="H12" s="15">
        <v>0</v>
      </c>
      <c r="I12" s="15">
        <f t="shared" si="1"/>
        <v>0</v>
      </c>
      <c r="J12" s="3"/>
    </row>
    <row r="13" spans="1:10" ht="15" customHeight="1" x14ac:dyDescent="0.25">
      <c r="A13" s="6">
        <v>8</v>
      </c>
      <c r="B13" s="18" t="s">
        <v>122</v>
      </c>
      <c r="C13" s="18" t="s">
        <v>126</v>
      </c>
      <c r="D13" s="6" t="s">
        <v>156</v>
      </c>
      <c r="E13" s="6">
        <v>1</v>
      </c>
      <c r="F13" s="15">
        <v>0</v>
      </c>
      <c r="G13" s="15">
        <f t="shared" si="0"/>
        <v>0</v>
      </c>
      <c r="H13" s="15">
        <v>0</v>
      </c>
      <c r="I13" s="15">
        <f t="shared" si="1"/>
        <v>0</v>
      </c>
      <c r="J13" s="3"/>
    </row>
    <row r="14" spans="1:10" ht="30" customHeight="1" x14ac:dyDescent="0.25">
      <c r="A14" s="6">
        <v>9</v>
      </c>
      <c r="B14" s="18" t="s">
        <v>122</v>
      </c>
      <c r="C14" s="18" t="s">
        <v>127</v>
      </c>
      <c r="D14" s="6" t="s">
        <v>156</v>
      </c>
      <c r="E14" s="6">
        <v>1</v>
      </c>
      <c r="F14" s="15">
        <v>0</v>
      </c>
      <c r="G14" s="15">
        <f t="shared" si="0"/>
        <v>0</v>
      </c>
      <c r="H14" s="15">
        <v>0</v>
      </c>
      <c r="I14" s="15">
        <f t="shared" si="1"/>
        <v>0</v>
      </c>
      <c r="J14" s="3"/>
    </row>
    <row r="15" spans="1:10" ht="15" customHeight="1" x14ac:dyDescent="0.25">
      <c r="A15" s="6">
        <v>10</v>
      </c>
      <c r="B15" s="18" t="s">
        <v>122</v>
      </c>
      <c r="C15" s="18" t="s">
        <v>128</v>
      </c>
      <c r="D15" s="6" t="s">
        <v>156</v>
      </c>
      <c r="E15" s="6">
        <v>1</v>
      </c>
      <c r="F15" s="15">
        <v>0</v>
      </c>
      <c r="G15" s="15">
        <f t="shared" si="0"/>
        <v>0</v>
      </c>
      <c r="H15" s="15">
        <v>0</v>
      </c>
      <c r="I15" s="15">
        <f t="shared" si="1"/>
        <v>0</v>
      </c>
      <c r="J15" s="3"/>
    </row>
    <row r="16" spans="1:10" ht="30" customHeight="1" x14ac:dyDescent="0.25">
      <c r="A16" s="6">
        <v>11</v>
      </c>
      <c r="B16" s="18" t="s">
        <v>122</v>
      </c>
      <c r="C16" s="18" t="s">
        <v>129</v>
      </c>
      <c r="D16" s="6" t="s">
        <v>156</v>
      </c>
      <c r="E16" s="6">
        <v>1</v>
      </c>
      <c r="F16" s="15">
        <v>0</v>
      </c>
      <c r="G16" s="15">
        <f t="shared" si="0"/>
        <v>0</v>
      </c>
      <c r="H16" s="15">
        <v>0</v>
      </c>
      <c r="I16" s="15">
        <f t="shared" si="1"/>
        <v>0</v>
      </c>
      <c r="J16" s="3"/>
    </row>
    <row r="17" spans="1:10" ht="15" customHeight="1" x14ac:dyDescent="0.25">
      <c r="A17" s="6">
        <v>12</v>
      </c>
      <c r="B17" s="18" t="s">
        <v>122</v>
      </c>
      <c r="C17" s="18" t="s">
        <v>130</v>
      </c>
      <c r="D17" s="6" t="s">
        <v>156</v>
      </c>
      <c r="E17" s="6">
        <v>1</v>
      </c>
      <c r="F17" s="15">
        <v>0</v>
      </c>
      <c r="G17" s="15">
        <f t="shared" si="0"/>
        <v>0</v>
      </c>
      <c r="H17" s="15">
        <v>0</v>
      </c>
      <c r="I17" s="15">
        <f t="shared" si="1"/>
        <v>0</v>
      </c>
      <c r="J17" s="3"/>
    </row>
    <row r="18" spans="1:10" ht="30" customHeight="1" x14ac:dyDescent="0.25">
      <c r="A18" s="6">
        <v>13</v>
      </c>
      <c r="B18" s="18" t="s">
        <v>122</v>
      </c>
      <c r="C18" s="18" t="s">
        <v>131</v>
      </c>
      <c r="D18" s="6" t="s">
        <v>156</v>
      </c>
      <c r="E18" s="6">
        <v>1</v>
      </c>
      <c r="F18" s="15">
        <v>0</v>
      </c>
      <c r="G18" s="15">
        <f t="shared" si="0"/>
        <v>0</v>
      </c>
      <c r="H18" s="15">
        <v>0</v>
      </c>
      <c r="I18" s="15">
        <f t="shared" si="1"/>
        <v>0</v>
      </c>
      <c r="J18" s="3"/>
    </row>
    <row r="19" spans="1:10" ht="15" customHeight="1" x14ac:dyDescent="0.25">
      <c r="A19" s="6">
        <v>14</v>
      </c>
      <c r="B19" s="18" t="s">
        <v>122</v>
      </c>
      <c r="C19" s="18" t="s">
        <v>132</v>
      </c>
      <c r="D19" s="6" t="s">
        <v>156</v>
      </c>
      <c r="E19" s="6">
        <v>1</v>
      </c>
      <c r="F19" s="15">
        <v>0</v>
      </c>
      <c r="G19" s="15">
        <f t="shared" si="0"/>
        <v>0</v>
      </c>
      <c r="H19" s="15">
        <v>0</v>
      </c>
      <c r="I19" s="15">
        <f t="shared" si="1"/>
        <v>0</v>
      </c>
      <c r="J19" s="3"/>
    </row>
    <row r="20" spans="1:10" ht="15" customHeight="1" x14ac:dyDescent="0.25">
      <c r="A20" s="6">
        <v>15</v>
      </c>
      <c r="B20" s="18" t="s">
        <v>122</v>
      </c>
      <c r="C20" s="18" t="s">
        <v>133</v>
      </c>
      <c r="D20" s="6" t="s">
        <v>156</v>
      </c>
      <c r="E20" s="6">
        <v>1</v>
      </c>
      <c r="F20" s="15">
        <v>0</v>
      </c>
      <c r="G20" s="15">
        <f t="shared" si="0"/>
        <v>0</v>
      </c>
      <c r="H20" s="15">
        <v>0</v>
      </c>
      <c r="I20" s="15">
        <f t="shared" si="1"/>
        <v>0</v>
      </c>
      <c r="J20" s="3"/>
    </row>
    <row r="21" spans="1:10" ht="15" customHeight="1" x14ac:dyDescent="0.25">
      <c r="A21" s="6">
        <v>16</v>
      </c>
      <c r="B21" s="18" t="s">
        <v>122</v>
      </c>
      <c r="C21" s="18" t="s">
        <v>134</v>
      </c>
      <c r="D21" s="6" t="s">
        <v>156</v>
      </c>
      <c r="E21" s="6">
        <v>1</v>
      </c>
      <c r="F21" s="15">
        <v>0</v>
      </c>
      <c r="G21" s="15">
        <f t="shared" si="0"/>
        <v>0</v>
      </c>
      <c r="H21" s="15">
        <v>0</v>
      </c>
      <c r="I21" s="15">
        <f t="shared" si="1"/>
        <v>0</v>
      </c>
      <c r="J21" s="3"/>
    </row>
    <row r="22" spans="1:10" ht="30" customHeight="1" x14ac:dyDescent="0.25">
      <c r="A22" s="6">
        <v>17</v>
      </c>
      <c r="B22" s="18" t="s">
        <v>122</v>
      </c>
      <c r="C22" s="18" t="s">
        <v>135</v>
      </c>
      <c r="D22" s="6" t="s">
        <v>156</v>
      </c>
      <c r="E22" s="6">
        <v>1</v>
      </c>
      <c r="F22" s="15">
        <v>0</v>
      </c>
      <c r="G22" s="15">
        <f t="shared" si="0"/>
        <v>0</v>
      </c>
      <c r="H22" s="15">
        <v>0</v>
      </c>
      <c r="I22" s="15">
        <f t="shared" si="1"/>
        <v>0</v>
      </c>
      <c r="J22" s="3"/>
    </row>
    <row r="23" spans="1:10" ht="30" customHeight="1" x14ac:dyDescent="0.25">
      <c r="A23" s="6">
        <v>18</v>
      </c>
      <c r="B23" s="18" t="s">
        <v>122</v>
      </c>
      <c r="C23" s="18" t="s">
        <v>136</v>
      </c>
      <c r="D23" s="6" t="s">
        <v>156</v>
      </c>
      <c r="E23" s="6">
        <v>1</v>
      </c>
      <c r="F23" s="15">
        <v>0</v>
      </c>
      <c r="G23" s="15">
        <f t="shared" si="0"/>
        <v>0</v>
      </c>
      <c r="H23" s="15">
        <v>0</v>
      </c>
      <c r="I23" s="15">
        <f t="shared" si="1"/>
        <v>0</v>
      </c>
      <c r="J23" s="3"/>
    </row>
    <row r="24" spans="1:10" ht="45" customHeight="1" x14ac:dyDescent="0.25">
      <c r="A24" s="6">
        <v>19</v>
      </c>
      <c r="B24" s="18" t="s">
        <v>122</v>
      </c>
      <c r="C24" s="18" t="s">
        <v>137</v>
      </c>
      <c r="D24" s="6" t="s">
        <v>156</v>
      </c>
      <c r="E24" s="6">
        <v>1</v>
      </c>
      <c r="F24" s="15">
        <v>0</v>
      </c>
      <c r="G24" s="15">
        <f t="shared" si="0"/>
        <v>0</v>
      </c>
      <c r="H24" s="15">
        <v>0</v>
      </c>
      <c r="I24" s="15">
        <f t="shared" si="1"/>
        <v>0</v>
      </c>
      <c r="J24" s="3"/>
    </row>
    <row r="25" spans="1:10" ht="15" customHeight="1" x14ac:dyDescent="0.25">
      <c r="A25" s="29" t="s">
        <v>187</v>
      </c>
      <c r="B25" s="30"/>
      <c r="C25" s="30"/>
      <c r="D25" s="30"/>
      <c r="E25" s="30"/>
      <c r="F25" s="31"/>
      <c r="G25" s="17">
        <f>SUM(G6:G24)</f>
        <v>0</v>
      </c>
      <c r="H25" s="17">
        <f>SUM(H6:H24)</f>
        <v>0</v>
      </c>
      <c r="I25" s="16">
        <f>SUM(I6:I24)</f>
        <v>0</v>
      </c>
    </row>
    <row r="29" spans="1:10" s="23" customFormat="1" ht="12.75" x14ac:dyDescent="0.2">
      <c r="A29" s="21"/>
      <c r="B29" s="21" t="s">
        <v>190</v>
      </c>
      <c r="C29" s="21"/>
      <c r="D29" s="21"/>
      <c r="E29" s="21"/>
      <c r="F29" s="21"/>
      <c r="G29" s="21" t="s">
        <v>191</v>
      </c>
      <c r="H29" s="21"/>
      <c r="I29" s="21"/>
      <c r="J29" s="22"/>
    </row>
    <row r="30" spans="1:10" s="23" customFormat="1" ht="12.75" x14ac:dyDescent="0.2">
      <c r="A30" s="21"/>
      <c r="B30" s="8" t="s">
        <v>189</v>
      </c>
      <c r="C30" s="8"/>
      <c r="D30" s="8"/>
      <c r="E30" s="8"/>
      <c r="F30" s="8"/>
      <c r="G30" s="25" t="s">
        <v>188</v>
      </c>
      <c r="H30" s="25"/>
      <c r="I30" s="25"/>
      <c r="J30" s="22"/>
    </row>
    <row r="31" spans="1:10" s="23" customFormat="1" ht="12.75" x14ac:dyDescent="0.2">
      <c r="A31" s="21"/>
      <c r="B31" s="8"/>
      <c r="C31" s="8"/>
      <c r="D31" s="8"/>
      <c r="E31" s="8"/>
      <c r="F31" s="8"/>
      <c r="G31" s="25"/>
      <c r="H31" s="25"/>
      <c r="I31" s="25"/>
      <c r="J31" s="22"/>
    </row>
  </sheetData>
  <mergeCells count="6">
    <mergeCell ref="A1:I1"/>
    <mergeCell ref="G30:I31"/>
    <mergeCell ref="A4:I4"/>
    <mergeCell ref="A3:I3"/>
    <mergeCell ref="A2:I2"/>
    <mergeCell ref="A25:F25"/>
  </mergeCells>
  <pageMargins left="0.9055118110236221" right="0.11811023622047245" top="0.15748031496062992" bottom="0.35433070866141736" header="0.31496062992125984" footer="0.31496062992125984"/>
  <pageSetup paperSize="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O23" sqref="O23"/>
    </sheetView>
  </sheetViews>
  <sheetFormatPr defaultRowHeight="15" x14ac:dyDescent="0.25"/>
  <cols>
    <col min="1" max="1" width="4.7109375" style="7" customWidth="1"/>
    <col min="2" max="2" width="10.7109375" style="7" customWidth="1"/>
    <col min="3" max="3" width="30.7109375" style="7" customWidth="1"/>
    <col min="4" max="5" width="6.7109375" style="7" customWidth="1"/>
    <col min="6" max="9" width="10.7109375" style="7" customWidth="1"/>
    <col min="10" max="10" width="8.85546875" style="1"/>
  </cols>
  <sheetData>
    <row r="1" spans="1:10" ht="45" customHeight="1" x14ac:dyDescent="0.25">
      <c r="A1" s="33"/>
      <c r="B1" s="33"/>
      <c r="C1" s="33"/>
      <c r="D1" s="33"/>
      <c r="E1" s="33"/>
      <c r="F1" s="33"/>
      <c r="G1" s="33"/>
      <c r="H1" s="33"/>
      <c r="I1" s="33"/>
    </row>
    <row r="2" spans="1:10" x14ac:dyDescent="0.25">
      <c r="A2" s="28" t="s">
        <v>186</v>
      </c>
      <c r="B2" s="28"/>
      <c r="C2" s="28"/>
      <c r="D2" s="28"/>
      <c r="E2" s="28"/>
      <c r="F2" s="28"/>
      <c r="G2" s="28"/>
      <c r="H2" s="28"/>
      <c r="I2" s="28"/>
    </row>
    <row r="3" spans="1:10" x14ac:dyDescent="0.25">
      <c r="A3" s="27" t="s">
        <v>171</v>
      </c>
      <c r="B3" s="27"/>
      <c r="C3" s="27"/>
      <c r="D3" s="27"/>
      <c r="E3" s="27"/>
      <c r="F3" s="27"/>
      <c r="G3" s="27"/>
      <c r="H3" s="27"/>
      <c r="I3" s="27"/>
    </row>
    <row r="4" spans="1:10" x14ac:dyDescent="0.25">
      <c r="A4" s="26" t="s">
        <v>172</v>
      </c>
      <c r="B4" s="26"/>
      <c r="C4" s="26"/>
      <c r="D4" s="26"/>
      <c r="E4" s="26"/>
      <c r="F4" s="26"/>
      <c r="G4" s="26"/>
      <c r="H4" s="26"/>
      <c r="I4" s="26"/>
    </row>
    <row r="5" spans="1:10" ht="45" customHeight="1" x14ac:dyDescent="0.25">
      <c r="A5" s="4" t="s">
        <v>0</v>
      </c>
      <c r="B5" s="9" t="s">
        <v>1</v>
      </c>
      <c r="C5" s="9" t="s">
        <v>2</v>
      </c>
      <c r="D5" s="9" t="s">
        <v>154</v>
      </c>
      <c r="E5" s="9" t="s">
        <v>155</v>
      </c>
      <c r="F5" s="14" t="s">
        <v>173</v>
      </c>
      <c r="G5" s="5" t="s">
        <v>174</v>
      </c>
      <c r="H5" s="14" t="s">
        <v>175</v>
      </c>
      <c r="I5" s="14" t="s">
        <v>176</v>
      </c>
    </row>
    <row r="6" spans="1:10" ht="15" customHeight="1" x14ac:dyDescent="0.25">
      <c r="A6" s="10">
        <v>1</v>
      </c>
      <c r="B6" s="19" t="s">
        <v>3</v>
      </c>
      <c r="C6" s="19" t="s">
        <v>47</v>
      </c>
      <c r="D6" s="10" t="s">
        <v>156</v>
      </c>
      <c r="E6" s="10">
        <v>12</v>
      </c>
      <c r="F6" s="15">
        <v>0</v>
      </c>
      <c r="G6" s="15">
        <f>E6*F6</f>
        <v>0</v>
      </c>
      <c r="H6" s="15">
        <v>0</v>
      </c>
      <c r="I6" s="15">
        <f>G6+H6</f>
        <v>0</v>
      </c>
      <c r="J6"/>
    </row>
    <row r="7" spans="1:10" ht="15" customHeight="1" x14ac:dyDescent="0.25">
      <c r="A7" s="10">
        <v>2</v>
      </c>
      <c r="B7" s="19" t="s">
        <v>3</v>
      </c>
      <c r="C7" s="19" t="s">
        <v>48</v>
      </c>
      <c r="D7" s="10" t="s">
        <v>156</v>
      </c>
      <c r="E7" s="10">
        <v>6</v>
      </c>
      <c r="F7" s="15">
        <v>0</v>
      </c>
      <c r="G7" s="15">
        <f t="shared" ref="G7:G13" si="0">E7*F7</f>
        <v>0</v>
      </c>
      <c r="H7" s="15">
        <v>0</v>
      </c>
      <c r="I7" s="15">
        <f t="shared" ref="I7:I13" si="1">G7+H7</f>
        <v>0</v>
      </c>
      <c r="J7"/>
    </row>
    <row r="8" spans="1:10" ht="15" customHeight="1" x14ac:dyDescent="0.25">
      <c r="A8" s="10">
        <v>3</v>
      </c>
      <c r="B8" s="19" t="s">
        <v>56</v>
      </c>
      <c r="C8" s="19" t="s">
        <v>66</v>
      </c>
      <c r="D8" s="10" t="s">
        <v>156</v>
      </c>
      <c r="E8" s="10">
        <v>1</v>
      </c>
      <c r="F8" s="15">
        <v>0</v>
      </c>
      <c r="G8" s="15">
        <f t="shared" si="0"/>
        <v>0</v>
      </c>
      <c r="H8" s="15">
        <v>0</v>
      </c>
      <c r="I8" s="15">
        <f t="shared" si="1"/>
        <v>0</v>
      </c>
      <c r="J8"/>
    </row>
    <row r="9" spans="1:10" ht="15" customHeight="1" x14ac:dyDescent="0.25">
      <c r="A9" s="10">
        <v>4</v>
      </c>
      <c r="B9" s="19" t="s">
        <v>56</v>
      </c>
      <c r="C9" s="19" t="s">
        <v>70</v>
      </c>
      <c r="D9" s="10" t="s">
        <v>156</v>
      </c>
      <c r="E9" s="10">
        <v>12</v>
      </c>
      <c r="F9" s="15">
        <v>0</v>
      </c>
      <c r="G9" s="15">
        <f t="shared" si="0"/>
        <v>0</v>
      </c>
      <c r="H9" s="15">
        <v>0</v>
      </c>
      <c r="I9" s="15">
        <f t="shared" si="1"/>
        <v>0</v>
      </c>
      <c r="J9"/>
    </row>
    <row r="10" spans="1:10" ht="30" customHeight="1" x14ac:dyDescent="0.25">
      <c r="A10" s="10">
        <v>5</v>
      </c>
      <c r="B10" s="19" t="s">
        <v>56</v>
      </c>
      <c r="C10" s="19" t="s">
        <v>75</v>
      </c>
      <c r="D10" s="10" t="s">
        <v>156</v>
      </c>
      <c r="E10" s="10">
        <v>1</v>
      </c>
      <c r="F10" s="15">
        <v>0</v>
      </c>
      <c r="G10" s="15">
        <f t="shared" si="0"/>
        <v>0</v>
      </c>
      <c r="H10" s="15">
        <v>0</v>
      </c>
      <c r="I10" s="15">
        <f t="shared" si="1"/>
        <v>0</v>
      </c>
      <c r="J10"/>
    </row>
    <row r="11" spans="1:10" ht="15" customHeight="1" x14ac:dyDescent="0.25">
      <c r="A11" s="10">
        <v>6</v>
      </c>
      <c r="B11" s="19" t="s">
        <v>84</v>
      </c>
      <c r="C11" s="19" t="s">
        <v>93</v>
      </c>
      <c r="D11" s="10" t="s">
        <v>156</v>
      </c>
      <c r="E11" s="10">
        <v>1</v>
      </c>
      <c r="F11" s="15">
        <v>0</v>
      </c>
      <c r="G11" s="15">
        <f t="shared" si="0"/>
        <v>0</v>
      </c>
      <c r="H11" s="15">
        <v>0</v>
      </c>
      <c r="I11" s="15">
        <f t="shared" si="1"/>
        <v>0</v>
      </c>
      <c r="J11"/>
    </row>
    <row r="12" spans="1:10" ht="15" customHeight="1" x14ac:dyDescent="0.25">
      <c r="A12" s="10">
        <v>7</v>
      </c>
      <c r="B12" s="19" t="s">
        <v>84</v>
      </c>
      <c r="C12" s="19" t="s">
        <v>95</v>
      </c>
      <c r="D12" s="10" t="s">
        <v>156</v>
      </c>
      <c r="E12" s="10">
        <v>2</v>
      </c>
      <c r="F12" s="15">
        <v>0</v>
      </c>
      <c r="G12" s="15">
        <f t="shared" si="0"/>
        <v>0</v>
      </c>
      <c r="H12" s="15">
        <v>0</v>
      </c>
      <c r="I12" s="15">
        <f t="shared" si="1"/>
        <v>0</v>
      </c>
      <c r="J12"/>
    </row>
    <row r="13" spans="1:10" ht="15" customHeight="1" x14ac:dyDescent="0.25">
      <c r="A13" s="10">
        <v>8</v>
      </c>
      <c r="B13" s="19" t="s">
        <v>84</v>
      </c>
      <c r="C13" s="19" t="s">
        <v>48</v>
      </c>
      <c r="D13" s="10" t="s">
        <v>156</v>
      </c>
      <c r="E13" s="10">
        <v>6</v>
      </c>
      <c r="F13" s="15">
        <v>0</v>
      </c>
      <c r="G13" s="15">
        <f t="shared" si="0"/>
        <v>0</v>
      </c>
      <c r="H13" s="15">
        <v>0</v>
      </c>
      <c r="I13" s="15">
        <f t="shared" si="1"/>
        <v>0</v>
      </c>
      <c r="J13"/>
    </row>
    <row r="14" spans="1:10" ht="15" customHeight="1" x14ac:dyDescent="0.25">
      <c r="A14" s="10">
        <v>9</v>
      </c>
      <c r="B14" s="19" t="s">
        <v>84</v>
      </c>
      <c r="C14" s="19" t="s">
        <v>104</v>
      </c>
      <c r="D14" s="10" t="s">
        <v>156</v>
      </c>
      <c r="E14" s="10">
        <v>1</v>
      </c>
      <c r="F14" s="15">
        <v>0</v>
      </c>
      <c r="G14" s="15">
        <f>E14*F14</f>
        <v>0</v>
      </c>
      <c r="H14" s="15">
        <v>0</v>
      </c>
      <c r="I14" s="15">
        <f>G14+H14</f>
        <v>0</v>
      </c>
      <c r="J14"/>
    </row>
    <row r="15" spans="1:10" ht="15" customHeight="1" x14ac:dyDescent="0.25">
      <c r="A15" s="29" t="s">
        <v>187</v>
      </c>
      <c r="B15" s="30"/>
      <c r="C15" s="30"/>
      <c r="D15" s="30"/>
      <c r="E15" s="30"/>
      <c r="F15" s="31"/>
      <c r="G15" s="17">
        <f>SUM(G6:G14)</f>
        <v>0</v>
      </c>
      <c r="H15" s="17">
        <f>SUM(H6:H14)</f>
        <v>0</v>
      </c>
      <c r="I15" s="16">
        <f>SUM(I6:I14)</f>
        <v>0</v>
      </c>
    </row>
    <row r="19" spans="1:10" s="23" customFormat="1" ht="12.75" x14ac:dyDescent="0.2">
      <c r="A19" s="21"/>
      <c r="B19" s="21" t="s">
        <v>190</v>
      </c>
      <c r="C19" s="21"/>
      <c r="D19" s="21"/>
      <c r="E19" s="21"/>
      <c r="F19" s="21"/>
      <c r="G19" s="21" t="s">
        <v>191</v>
      </c>
      <c r="H19" s="21"/>
      <c r="I19" s="21"/>
      <c r="J19" s="22"/>
    </row>
    <row r="20" spans="1:10" s="23" customFormat="1" ht="12.75" customHeight="1" x14ac:dyDescent="0.2">
      <c r="A20" s="21"/>
      <c r="B20" s="8" t="s">
        <v>189</v>
      </c>
      <c r="C20" s="8"/>
      <c r="D20" s="8"/>
      <c r="E20" s="8"/>
      <c r="F20" s="8"/>
      <c r="G20" s="25" t="s">
        <v>188</v>
      </c>
      <c r="H20" s="25"/>
      <c r="I20" s="25"/>
      <c r="J20" s="22"/>
    </row>
    <row r="21" spans="1:10" s="23" customFormat="1" ht="12.75" x14ac:dyDescent="0.2">
      <c r="A21" s="21"/>
      <c r="B21" s="8"/>
      <c r="C21" s="8"/>
      <c r="D21" s="8"/>
      <c r="E21" s="8"/>
      <c r="F21" s="8"/>
      <c r="G21" s="25"/>
      <c r="H21" s="25"/>
      <c r="I21" s="25"/>
      <c r="J21" s="22"/>
    </row>
  </sheetData>
  <mergeCells count="6">
    <mergeCell ref="A1:I1"/>
    <mergeCell ref="G20:I21"/>
    <mergeCell ref="A2:I2"/>
    <mergeCell ref="A3:I3"/>
    <mergeCell ref="A4:I4"/>
    <mergeCell ref="A15:F15"/>
  </mergeCells>
  <pageMargins left="0.9055118110236221" right="0.11811023622047245" top="0.15748031496062992" bottom="0.35433070866141736" header="0.31496062992125984" footer="0.31496062992125984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C29" sqref="C29"/>
    </sheetView>
  </sheetViews>
  <sheetFormatPr defaultRowHeight="15" x14ac:dyDescent="0.25"/>
  <cols>
    <col min="1" max="1" width="4.7109375" style="8" customWidth="1"/>
    <col min="2" max="2" width="10.7109375" style="8" customWidth="1"/>
    <col min="3" max="3" width="30.7109375" style="8" customWidth="1"/>
    <col min="4" max="5" width="6.7109375" style="8" customWidth="1"/>
    <col min="6" max="9" width="10.7109375" style="8" customWidth="1"/>
    <col min="10" max="10" width="8.85546875" style="1"/>
  </cols>
  <sheetData>
    <row r="1" spans="1:10" ht="45" customHeight="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10" ht="15" customHeight="1" x14ac:dyDescent="0.25">
      <c r="A2" s="28" t="s">
        <v>178</v>
      </c>
      <c r="B2" s="28"/>
      <c r="C2" s="28"/>
      <c r="D2" s="28"/>
      <c r="E2" s="28"/>
      <c r="F2" s="28"/>
      <c r="G2" s="28"/>
      <c r="H2" s="28"/>
      <c r="I2" s="28"/>
    </row>
    <row r="3" spans="1:10" ht="15" customHeight="1" x14ac:dyDescent="0.25">
      <c r="A3" s="27" t="s">
        <v>163</v>
      </c>
      <c r="B3" s="27"/>
      <c r="C3" s="27"/>
      <c r="D3" s="27"/>
      <c r="E3" s="27"/>
      <c r="F3" s="27"/>
      <c r="G3" s="27"/>
      <c r="H3" s="27"/>
      <c r="I3" s="27"/>
    </row>
    <row r="4" spans="1:10" ht="15" customHeight="1" x14ac:dyDescent="0.25">
      <c r="A4" s="26" t="s">
        <v>172</v>
      </c>
      <c r="B4" s="26"/>
      <c r="C4" s="26"/>
      <c r="D4" s="26"/>
      <c r="E4" s="26"/>
      <c r="F4" s="26"/>
      <c r="G4" s="26"/>
      <c r="H4" s="26"/>
      <c r="I4" s="26"/>
    </row>
    <row r="5" spans="1:10" ht="45" customHeight="1" x14ac:dyDescent="0.25">
      <c r="A5" s="4" t="s">
        <v>0</v>
      </c>
      <c r="B5" s="5" t="s">
        <v>1</v>
      </c>
      <c r="C5" s="5" t="s">
        <v>2</v>
      </c>
      <c r="D5" s="5" t="s">
        <v>154</v>
      </c>
      <c r="E5" s="5" t="s">
        <v>155</v>
      </c>
      <c r="F5" s="14" t="s">
        <v>173</v>
      </c>
      <c r="G5" s="5" t="s">
        <v>174</v>
      </c>
      <c r="H5" s="14" t="s">
        <v>175</v>
      </c>
      <c r="I5" s="14" t="s">
        <v>176</v>
      </c>
    </row>
    <row r="6" spans="1:10" ht="15" customHeight="1" x14ac:dyDescent="0.25">
      <c r="A6" s="10">
        <v>1</v>
      </c>
      <c r="B6" s="19" t="s">
        <v>142</v>
      </c>
      <c r="C6" s="19" t="s">
        <v>143</v>
      </c>
      <c r="D6" s="10" t="s">
        <v>156</v>
      </c>
      <c r="E6" s="10">
        <v>2</v>
      </c>
      <c r="F6" s="15">
        <v>0</v>
      </c>
      <c r="G6" s="15">
        <f>E6*F6</f>
        <v>0</v>
      </c>
      <c r="H6" s="15">
        <v>0</v>
      </c>
      <c r="I6" s="15">
        <f>G6+H6</f>
        <v>0</v>
      </c>
      <c r="J6"/>
    </row>
    <row r="7" spans="1:10" ht="30" customHeight="1" x14ac:dyDescent="0.25">
      <c r="A7" s="10">
        <v>2</v>
      </c>
      <c r="B7" s="19" t="s">
        <v>142</v>
      </c>
      <c r="C7" s="19" t="s">
        <v>144</v>
      </c>
      <c r="D7" s="10" t="s">
        <v>156</v>
      </c>
      <c r="E7" s="10">
        <v>2</v>
      </c>
      <c r="F7" s="15">
        <v>0</v>
      </c>
      <c r="G7" s="15">
        <f t="shared" ref="G7:G17" si="0">E7*F7</f>
        <v>0</v>
      </c>
      <c r="H7" s="15">
        <v>0</v>
      </c>
      <c r="I7" s="15">
        <f t="shared" ref="I7:I17" si="1">G7+H7</f>
        <v>0</v>
      </c>
      <c r="J7"/>
    </row>
    <row r="8" spans="1:10" ht="15" customHeight="1" x14ac:dyDescent="0.25">
      <c r="A8" s="10">
        <v>3</v>
      </c>
      <c r="B8" s="19" t="s">
        <v>142</v>
      </c>
      <c r="C8" s="19" t="s">
        <v>145</v>
      </c>
      <c r="D8" s="10" t="s">
        <v>156</v>
      </c>
      <c r="E8" s="10">
        <v>1</v>
      </c>
      <c r="F8" s="15">
        <v>0</v>
      </c>
      <c r="G8" s="15">
        <f t="shared" si="0"/>
        <v>0</v>
      </c>
      <c r="H8" s="15">
        <v>0</v>
      </c>
      <c r="I8" s="15">
        <f t="shared" si="1"/>
        <v>0</v>
      </c>
      <c r="J8"/>
    </row>
    <row r="9" spans="1:10" ht="30" customHeight="1" x14ac:dyDescent="0.25">
      <c r="A9" s="10">
        <v>4</v>
      </c>
      <c r="B9" s="19" t="s">
        <v>142</v>
      </c>
      <c r="C9" s="19" t="s">
        <v>146</v>
      </c>
      <c r="D9" s="10" t="s">
        <v>156</v>
      </c>
      <c r="E9" s="10">
        <v>1</v>
      </c>
      <c r="F9" s="15">
        <v>0</v>
      </c>
      <c r="G9" s="15">
        <f t="shared" si="0"/>
        <v>0</v>
      </c>
      <c r="H9" s="15">
        <v>0</v>
      </c>
      <c r="I9" s="15">
        <f t="shared" si="1"/>
        <v>0</v>
      </c>
      <c r="J9"/>
    </row>
    <row r="10" spans="1:10" ht="30" customHeight="1" x14ac:dyDescent="0.25">
      <c r="A10" s="10">
        <v>5</v>
      </c>
      <c r="B10" s="19" t="s">
        <v>142</v>
      </c>
      <c r="C10" s="19" t="s">
        <v>147</v>
      </c>
      <c r="D10" s="10" t="s">
        <v>156</v>
      </c>
      <c r="E10" s="10">
        <v>2</v>
      </c>
      <c r="F10" s="15">
        <v>0</v>
      </c>
      <c r="G10" s="15">
        <f t="shared" si="0"/>
        <v>0</v>
      </c>
      <c r="H10" s="15">
        <v>0</v>
      </c>
      <c r="I10" s="15">
        <f t="shared" si="1"/>
        <v>0</v>
      </c>
      <c r="J10"/>
    </row>
    <row r="11" spans="1:10" ht="15" customHeight="1" x14ac:dyDescent="0.25">
      <c r="A11" s="10">
        <v>6</v>
      </c>
      <c r="B11" s="19" t="s">
        <v>142</v>
      </c>
      <c r="C11" s="19" t="s">
        <v>148</v>
      </c>
      <c r="D11" s="10" t="s">
        <v>156</v>
      </c>
      <c r="E11" s="10">
        <v>2</v>
      </c>
      <c r="F11" s="15">
        <v>0</v>
      </c>
      <c r="G11" s="15">
        <f t="shared" si="0"/>
        <v>0</v>
      </c>
      <c r="H11" s="15">
        <v>0</v>
      </c>
      <c r="I11" s="15">
        <f t="shared" si="1"/>
        <v>0</v>
      </c>
      <c r="J11"/>
    </row>
    <row r="12" spans="1:10" ht="30" customHeight="1" x14ac:dyDescent="0.25">
      <c r="A12" s="10">
        <v>7</v>
      </c>
      <c r="B12" s="19" t="s">
        <v>142</v>
      </c>
      <c r="C12" s="19" t="s">
        <v>158</v>
      </c>
      <c r="D12" s="10" t="s">
        <v>156</v>
      </c>
      <c r="E12" s="10">
        <v>1</v>
      </c>
      <c r="F12" s="15">
        <v>0</v>
      </c>
      <c r="G12" s="15">
        <f t="shared" si="0"/>
        <v>0</v>
      </c>
      <c r="H12" s="15">
        <v>0</v>
      </c>
      <c r="I12" s="15">
        <f t="shared" si="1"/>
        <v>0</v>
      </c>
      <c r="J12"/>
    </row>
    <row r="13" spans="1:10" ht="15" customHeight="1" x14ac:dyDescent="0.25">
      <c r="A13" s="10">
        <v>8</v>
      </c>
      <c r="B13" s="19" t="s">
        <v>142</v>
      </c>
      <c r="C13" s="19" t="s">
        <v>149</v>
      </c>
      <c r="D13" s="10" t="s">
        <v>156</v>
      </c>
      <c r="E13" s="10">
        <v>2</v>
      </c>
      <c r="F13" s="15">
        <v>0</v>
      </c>
      <c r="G13" s="15">
        <f t="shared" si="0"/>
        <v>0</v>
      </c>
      <c r="H13" s="15">
        <v>0</v>
      </c>
      <c r="I13" s="15">
        <f t="shared" si="1"/>
        <v>0</v>
      </c>
      <c r="J13"/>
    </row>
    <row r="14" spans="1:10" ht="15" customHeight="1" x14ac:dyDescent="0.25">
      <c r="A14" s="10">
        <v>9</v>
      </c>
      <c r="B14" s="19" t="s">
        <v>142</v>
      </c>
      <c r="C14" s="19" t="s">
        <v>150</v>
      </c>
      <c r="D14" s="10" t="s">
        <v>156</v>
      </c>
      <c r="E14" s="10">
        <v>1</v>
      </c>
      <c r="F14" s="15">
        <v>0</v>
      </c>
      <c r="G14" s="15">
        <f t="shared" si="0"/>
        <v>0</v>
      </c>
      <c r="H14" s="15">
        <v>0</v>
      </c>
      <c r="I14" s="15">
        <f t="shared" si="1"/>
        <v>0</v>
      </c>
      <c r="J14"/>
    </row>
    <row r="15" spans="1:10" ht="15" customHeight="1" x14ac:dyDescent="0.25">
      <c r="A15" s="10">
        <v>10</v>
      </c>
      <c r="B15" s="19" t="s">
        <v>142</v>
      </c>
      <c r="C15" s="19" t="s">
        <v>157</v>
      </c>
      <c r="D15" s="10" t="s">
        <v>156</v>
      </c>
      <c r="E15" s="10">
        <v>1</v>
      </c>
      <c r="F15" s="15">
        <v>0</v>
      </c>
      <c r="G15" s="15">
        <f t="shared" si="0"/>
        <v>0</v>
      </c>
      <c r="H15" s="15">
        <v>0</v>
      </c>
      <c r="I15" s="15">
        <f t="shared" si="1"/>
        <v>0</v>
      </c>
      <c r="J15"/>
    </row>
    <row r="16" spans="1:10" ht="15" customHeight="1" x14ac:dyDescent="0.25">
      <c r="A16" s="10">
        <v>11</v>
      </c>
      <c r="B16" s="19" t="s">
        <v>142</v>
      </c>
      <c r="C16" s="19" t="s">
        <v>151</v>
      </c>
      <c r="D16" s="10" t="s">
        <v>156</v>
      </c>
      <c r="E16" s="10">
        <v>1</v>
      </c>
      <c r="F16" s="15">
        <v>0</v>
      </c>
      <c r="G16" s="15">
        <f t="shared" si="0"/>
        <v>0</v>
      </c>
      <c r="H16" s="15">
        <v>0</v>
      </c>
      <c r="I16" s="15">
        <f t="shared" si="1"/>
        <v>0</v>
      </c>
      <c r="J16"/>
    </row>
    <row r="17" spans="1:10" ht="15" customHeight="1" x14ac:dyDescent="0.25">
      <c r="A17" s="10">
        <v>12</v>
      </c>
      <c r="B17" s="19" t="s">
        <v>142</v>
      </c>
      <c r="C17" s="19" t="s">
        <v>152</v>
      </c>
      <c r="D17" s="10" t="s">
        <v>156</v>
      </c>
      <c r="E17" s="10">
        <v>1</v>
      </c>
      <c r="F17" s="15">
        <v>0</v>
      </c>
      <c r="G17" s="15">
        <f t="shared" si="0"/>
        <v>0</v>
      </c>
      <c r="H17" s="15">
        <v>0</v>
      </c>
      <c r="I17" s="15">
        <f t="shared" si="1"/>
        <v>0</v>
      </c>
      <c r="J17"/>
    </row>
    <row r="18" spans="1:10" ht="30" customHeight="1" x14ac:dyDescent="0.25">
      <c r="A18" s="10">
        <v>13</v>
      </c>
      <c r="B18" s="19" t="s">
        <v>142</v>
      </c>
      <c r="C18" s="19" t="s">
        <v>153</v>
      </c>
      <c r="D18" s="10" t="s">
        <v>156</v>
      </c>
      <c r="E18" s="10">
        <v>1</v>
      </c>
      <c r="F18" s="15">
        <v>0</v>
      </c>
      <c r="G18" s="15">
        <f>E18*F18</f>
        <v>0</v>
      </c>
      <c r="H18" s="15">
        <v>0</v>
      </c>
      <c r="I18" s="15">
        <f>G18+H18</f>
        <v>0</v>
      </c>
      <c r="J18"/>
    </row>
    <row r="19" spans="1:10" ht="15" customHeight="1" x14ac:dyDescent="0.25">
      <c r="A19" s="29" t="s">
        <v>187</v>
      </c>
      <c r="B19" s="30"/>
      <c r="C19" s="30"/>
      <c r="D19" s="30"/>
      <c r="E19" s="30"/>
      <c r="F19" s="31"/>
      <c r="G19" s="17">
        <f>SUM(G6:G18)</f>
        <v>0</v>
      </c>
      <c r="H19" s="17">
        <f>SUM(H6:H18)</f>
        <v>0</v>
      </c>
      <c r="I19" s="16">
        <f>SUM(I6:I18)</f>
        <v>0</v>
      </c>
    </row>
    <row r="23" spans="1:10" s="23" customFormat="1" ht="12.75" x14ac:dyDescent="0.2">
      <c r="A23" s="21"/>
      <c r="B23" s="21" t="s">
        <v>190</v>
      </c>
      <c r="C23" s="21"/>
      <c r="D23" s="21"/>
      <c r="E23" s="21"/>
      <c r="F23" s="21"/>
      <c r="G23" s="21" t="s">
        <v>191</v>
      </c>
      <c r="H23" s="21"/>
      <c r="I23" s="21"/>
      <c r="J23" s="22"/>
    </row>
    <row r="24" spans="1:10" s="23" customFormat="1" ht="12.75" x14ac:dyDescent="0.2">
      <c r="A24" s="21"/>
      <c r="B24" s="8" t="s">
        <v>189</v>
      </c>
      <c r="C24" s="8"/>
      <c r="D24" s="8"/>
      <c r="E24" s="8"/>
      <c r="F24" s="8"/>
      <c r="G24" s="25" t="s">
        <v>188</v>
      </c>
      <c r="H24" s="25"/>
      <c r="I24" s="25"/>
      <c r="J24" s="22"/>
    </row>
    <row r="25" spans="1:10" s="23" customFormat="1" ht="12.75" x14ac:dyDescent="0.2">
      <c r="A25" s="21"/>
      <c r="B25" s="8"/>
      <c r="C25" s="8"/>
      <c r="D25" s="8"/>
      <c r="E25" s="8"/>
      <c r="F25" s="8"/>
      <c r="G25" s="25"/>
      <c r="H25" s="25"/>
      <c r="I25" s="25"/>
      <c r="J25" s="22"/>
    </row>
  </sheetData>
  <mergeCells count="6">
    <mergeCell ref="A1:I1"/>
    <mergeCell ref="G24:I25"/>
    <mergeCell ref="A2:I2"/>
    <mergeCell ref="A3:I3"/>
    <mergeCell ref="A4:I4"/>
    <mergeCell ref="A19:F19"/>
  </mergeCells>
  <pageMargins left="0.9055118110236221" right="0.11811023622047245" top="0.15748031496062992" bottom="0.35433070866141736" header="0.31496062992125984" footer="0.31496062992125984"/>
  <pageSetup paperSize="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C31" sqref="C31"/>
    </sheetView>
  </sheetViews>
  <sheetFormatPr defaultRowHeight="15" x14ac:dyDescent="0.25"/>
  <cols>
    <col min="1" max="1" width="4.7109375" style="7" customWidth="1"/>
    <col min="2" max="2" width="10.7109375" style="7" customWidth="1"/>
    <col min="3" max="3" width="30.7109375" style="7" customWidth="1"/>
    <col min="4" max="5" width="6.7109375" style="7" customWidth="1"/>
    <col min="6" max="9" width="10.7109375" style="7" customWidth="1"/>
  </cols>
  <sheetData>
    <row r="1" spans="1:9" ht="45" customHeight="1" x14ac:dyDescent="0.25">
      <c r="A1" s="33"/>
      <c r="B1" s="33"/>
      <c r="C1" s="33"/>
      <c r="D1" s="33"/>
      <c r="E1" s="33"/>
      <c r="F1" s="33"/>
      <c r="G1" s="33"/>
      <c r="H1" s="33"/>
      <c r="I1" s="33"/>
    </row>
    <row r="2" spans="1:9" ht="15" customHeight="1" x14ac:dyDescent="0.25">
      <c r="A2" s="28" t="s">
        <v>179</v>
      </c>
      <c r="B2" s="28"/>
      <c r="C2" s="28"/>
      <c r="D2" s="28"/>
      <c r="E2" s="28"/>
      <c r="F2" s="28"/>
      <c r="G2" s="28"/>
      <c r="H2" s="28"/>
      <c r="I2" s="28"/>
    </row>
    <row r="3" spans="1:9" ht="15" customHeight="1" x14ac:dyDescent="0.25">
      <c r="A3" s="27" t="s">
        <v>164</v>
      </c>
      <c r="B3" s="27"/>
      <c r="C3" s="27"/>
      <c r="D3" s="27"/>
      <c r="E3" s="27"/>
      <c r="F3" s="27"/>
      <c r="G3" s="27"/>
      <c r="H3" s="27"/>
      <c r="I3" s="27"/>
    </row>
    <row r="4" spans="1:9" ht="15" customHeight="1" x14ac:dyDescent="0.25">
      <c r="A4" s="26" t="s">
        <v>172</v>
      </c>
      <c r="B4" s="26"/>
      <c r="C4" s="26"/>
      <c r="D4" s="26"/>
      <c r="E4" s="26"/>
      <c r="F4" s="26"/>
      <c r="G4" s="26"/>
      <c r="H4" s="26"/>
      <c r="I4" s="26"/>
    </row>
    <row r="5" spans="1:9" ht="45" customHeight="1" x14ac:dyDescent="0.25">
      <c r="A5" s="4" t="s">
        <v>0</v>
      </c>
      <c r="B5" s="5" t="s">
        <v>1</v>
      </c>
      <c r="C5" s="5" t="s">
        <v>2</v>
      </c>
      <c r="D5" s="5" t="s">
        <v>154</v>
      </c>
      <c r="E5" s="5" t="s">
        <v>155</v>
      </c>
      <c r="F5" s="14" t="s">
        <v>173</v>
      </c>
      <c r="G5" s="5" t="s">
        <v>174</v>
      </c>
      <c r="H5" s="14" t="s">
        <v>175</v>
      </c>
      <c r="I5" s="14" t="s">
        <v>176</v>
      </c>
    </row>
    <row r="6" spans="1:9" ht="15" customHeight="1" x14ac:dyDescent="0.25">
      <c r="A6" s="10">
        <v>1</v>
      </c>
      <c r="B6" s="19" t="s">
        <v>3</v>
      </c>
      <c r="C6" s="19" t="s">
        <v>8</v>
      </c>
      <c r="D6" s="10" t="s">
        <v>156</v>
      </c>
      <c r="E6" s="10">
        <v>1</v>
      </c>
      <c r="F6" s="15">
        <v>0</v>
      </c>
      <c r="G6" s="15">
        <f>E6*F6</f>
        <v>0</v>
      </c>
      <c r="H6" s="15">
        <v>0</v>
      </c>
      <c r="I6" s="15">
        <f>G6+H6</f>
        <v>0</v>
      </c>
    </row>
    <row r="7" spans="1:9" ht="15" customHeight="1" x14ac:dyDescent="0.25">
      <c r="A7" s="10">
        <v>2</v>
      </c>
      <c r="B7" s="19" t="s">
        <v>3</v>
      </c>
      <c r="C7" s="19" t="s">
        <v>9</v>
      </c>
      <c r="D7" s="10" t="s">
        <v>156</v>
      </c>
      <c r="E7" s="10">
        <v>1</v>
      </c>
      <c r="F7" s="15">
        <v>0</v>
      </c>
      <c r="G7" s="15">
        <f t="shared" ref="G7:G15" si="0">E7*F7</f>
        <v>0</v>
      </c>
      <c r="H7" s="15">
        <v>0</v>
      </c>
      <c r="I7" s="15">
        <f t="shared" ref="I7:I15" si="1">G7+H7</f>
        <v>0</v>
      </c>
    </row>
    <row r="8" spans="1:9" ht="30" customHeight="1" x14ac:dyDescent="0.25">
      <c r="A8" s="10">
        <v>3</v>
      </c>
      <c r="B8" s="19" t="s">
        <v>3</v>
      </c>
      <c r="C8" s="19" t="s">
        <v>10</v>
      </c>
      <c r="D8" s="10" t="s">
        <v>156</v>
      </c>
      <c r="E8" s="10">
        <v>1</v>
      </c>
      <c r="F8" s="15">
        <v>0</v>
      </c>
      <c r="G8" s="15">
        <f t="shared" si="0"/>
        <v>0</v>
      </c>
      <c r="H8" s="15">
        <v>0</v>
      </c>
      <c r="I8" s="15">
        <f t="shared" si="1"/>
        <v>0</v>
      </c>
    </row>
    <row r="9" spans="1:9" ht="15" customHeight="1" x14ac:dyDescent="0.25">
      <c r="A9" s="10">
        <v>4</v>
      </c>
      <c r="B9" s="19" t="s">
        <v>56</v>
      </c>
      <c r="C9" s="19" t="s">
        <v>57</v>
      </c>
      <c r="D9" s="10" t="s">
        <v>156</v>
      </c>
      <c r="E9" s="10">
        <v>1</v>
      </c>
      <c r="F9" s="15">
        <v>0</v>
      </c>
      <c r="G9" s="15">
        <f t="shared" si="0"/>
        <v>0</v>
      </c>
      <c r="H9" s="15">
        <v>0</v>
      </c>
      <c r="I9" s="15">
        <f t="shared" si="1"/>
        <v>0</v>
      </c>
    </row>
    <row r="10" spans="1:9" ht="15" customHeight="1" x14ac:dyDescent="0.25">
      <c r="A10" s="10">
        <v>5</v>
      </c>
      <c r="B10" s="19" t="s">
        <v>56</v>
      </c>
      <c r="C10" s="19" t="s">
        <v>58</v>
      </c>
      <c r="D10" s="10" t="s">
        <v>156</v>
      </c>
      <c r="E10" s="10">
        <v>1</v>
      </c>
      <c r="F10" s="15">
        <v>0</v>
      </c>
      <c r="G10" s="15">
        <f t="shared" si="0"/>
        <v>0</v>
      </c>
      <c r="H10" s="15">
        <v>0</v>
      </c>
      <c r="I10" s="15">
        <f t="shared" si="1"/>
        <v>0</v>
      </c>
    </row>
    <row r="11" spans="1:9" ht="15" customHeight="1" x14ac:dyDescent="0.25">
      <c r="A11" s="10">
        <v>6</v>
      </c>
      <c r="B11" s="19" t="s">
        <v>56</v>
      </c>
      <c r="C11" s="19" t="s">
        <v>59</v>
      </c>
      <c r="D11" s="10" t="s">
        <v>156</v>
      </c>
      <c r="E11" s="10">
        <v>1</v>
      </c>
      <c r="F11" s="15">
        <v>0</v>
      </c>
      <c r="G11" s="15">
        <f t="shared" si="0"/>
        <v>0</v>
      </c>
      <c r="H11" s="15">
        <v>0</v>
      </c>
      <c r="I11" s="15">
        <f t="shared" si="1"/>
        <v>0</v>
      </c>
    </row>
    <row r="12" spans="1:9" ht="15" customHeight="1" x14ac:dyDescent="0.25">
      <c r="A12" s="10">
        <v>7</v>
      </c>
      <c r="B12" s="19" t="s">
        <v>56</v>
      </c>
      <c r="C12" s="19" t="s">
        <v>60</v>
      </c>
      <c r="D12" s="10" t="s">
        <v>156</v>
      </c>
      <c r="E12" s="10">
        <v>1</v>
      </c>
      <c r="F12" s="15">
        <v>0</v>
      </c>
      <c r="G12" s="15">
        <f t="shared" si="0"/>
        <v>0</v>
      </c>
      <c r="H12" s="15">
        <v>0</v>
      </c>
      <c r="I12" s="15">
        <f t="shared" si="1"/>
        <v>0</v>
      </c>
    </row>
    <row r="13" spans="1:9" ht="15" customHeight="1" x14ac:dyDescent="0.25">
      <c r="A13" s="10">
        <v>8</v>
      </c>
      <c r="B13" s="19" t="s">
        <v>56</v>
      </c>
      <c r="C13" s="19" t="s">
        <v>159</v>
      </c>
      <c r="D13" s="10" t="s">
        <v>156</v>
      </c>
      <c r="E13" s="10">
        <v>1</v>
      </c>
      <c r="F13" s="15">
        <v>0</v>
      </c>
      <c r="G13" s="15">
        <f t="shared" si="0"/>
        <v>0</v>
      </c>
      <c r="H13" s="15">
        <v>0</v>
      </c>
      <c r="I13" s="15">
        <f t="shared" si="1"/>
        <v>0</v>
      </c>
    </row>
    <row r="14" spans="1:9" ht="15" customHeight="1" x14ac:dyDescent="0.25">
      <c r="A14" s="10">
        <v>9</v>
      </c>
      <c r="B14" s="19" t="s">
        <v>56</v>
      </c>
      <c r="C14" s="19" t="s">
        <v>160</v>
      </c>
      <c r="D14" s="10" t="s">
        <v>156</v>
      </c>
      <c r="E14" s="10">
        <v>1</v>
      </c>
      <c r="F14" s="15">
        <v>0</v>
      </c>
      <c r="G14" s="15">
        <f t="shared" si="0"/>
        <v>0</v>
      </c>
      <c r="H14" s="15">
        <v>0</v>
      </c>
      <c r="I14" s="15">
        <f t="shared" si="1"/>
        <v>0</v>
      </c>
    </row>
    <row r="15" spans="1:9" ht="15" customHeight="1" x14ac:dyDescent="0.25">
      <c r="A15" s="10">
        <v>10</v>
      </c>
      <c r="B15" s="19" t="s">
        <v>84</v>
      </c>
      <c r="C15" s="19" t="s">
        <v>91</v>
      </c>
      <c r="D15" s="10" t="s">
        <v>156</v>
      </c>
      <c r="E15" s="10">
        <v>1</v>
      </c>
      <c r="F15" s="15">
        <v>0</v>
      </c>
      <c r="G15" s="15">
        <f t="shared" si="0"/>
        <v>0</v>
      </c>
      <c r="H15" s="15">
        <v>0</v>
      </c>
      <c r="I15" s="15">
        <f t="shared" si="1"/>
        <v>0</v>
      </c>
    </row>
    <row r="16" spans="1:9" ht="15" customHeight="1" x14ac:dyDescent="0.25">
      <c r="A16" s="29" t="s">
        <v>187</v>
      </c>
      <c r="B16" s="30"/>
      <c r="C16" s="30"/>
      <c r="D16" s="30"/>
      <c r="E16" s="30"/>
      <c r="F16" s="31"/>
      <c r="G16" s="17">
        <f>SUM(G6:G15)</f>
        <v>0</v>
      </c>
      <c r="H16" s="17">
        <f>SUM(H6:H15)</f>
        <v>0</v>
      </c>
      <c r="I16" s="16">
        <f>SUM(I6:I15)</f>
        <v>0</v>
      </c>
    </row>
    <row r="20" spans="1:10" s="23" customFormat="1" ht="12.75" x14ac:dyDescent="0.2">
      <c r="A20" s="21"/>
      <c r="B20" s="21" t="s">
        <v>190</v>
      </c>
      <c r="C20" s="21"/>
      <c r="D20" s="21"/>
      <c r="E20" s="21"/>
      <c r="F20" s="21"/>
      <c r="G20" s="21" t="s">
        <v>191</v>
      </c>
      <c r="H20" s="21"/>
      <c r="I20" s="21"/>
      <c r="J20" s="22"/>
    </row>
    <row r="21" spans="1:10" s="23" customFormat="1" ht="12.75" x14ac:dyDescent="0.2">
      <c r="A21" s="21"/>
      <c r="B21" s="8" t="s">
        <v>189</v>
      </c>
      <c r="C21" s="8"/>
      <c r="D21" s="8"/>
      <c r="E21" s="8"/>
      <c r="F21" s="8"/>
      <c r="G21" s="25" t="s">
        <v>188</v>
      </c>
      <c r="H21" s="25"/>
      <c r="I21" s="25"/>
      <c r="J21" s="22"/>
    </row>
    <row r="22" spans="1:10" s="23" customFormat="1" ht="12.75" x14ac:dyDescent="0.2">
      <c r="A22" s="21"/>
      <c r="B22" s="8"/>
      <c r="C22" s="8"/>
      <c r="D22" s="8"/>
      <c r="E22" s="8"/>
      <c r="F22" s="8"/>
      <c r="G22" s="25"/>
      <c r="H22" s="25"/>
      <c r="I22" s="25"/>
      <c r="J22" s="22"/>
    </row>
  </sheetData>
  <mergeCells count="6">
    <mergeCell ref="A1:I1"/>
    <mergeCell ref="G21:I22"/>
    <mergeCell ref="A2:I2"/>
    <mergeCell ref="A3:I3"/>
    <mergeCell ref="A4:I4"/>
    <mergeCell ref="A16:F16"/>
  </mergeCells>
  <pageMargins left="0.9055118110236221" right="0.11811023622047245" top="0.15748031496062992" bottom="0.35433070866141736" header="0.31496062992125984" footer="0.31496062992125984"/>
  <pageSetup paperSize="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opLeftCell="A7" workbookViewId="0">
      <selection activeCell="D27" sqref="D27"/>
    </sheetView>
  </sheetViews>
  <sheetFormatPr defaultRowHeight="15" x14ac:dyDescent="0.25"/>
  <cols>
    <col min="1" max="1" width="4.7109375" customWidth="1"/>
    <col min="2" max="2" width="10.7109375" customWidth="1"/>
    <col min="3" max="3" width="30.7109375" customWidth="1"/>
    <col min="4" max="5" width="6.7109375" customWidth="1"/>
    <col min="6" max="9" width="10.7109375" customWidth="1"/>
    <col min="10" max="10" width="8.85546875" style="1"/>
  </cols>
  <sheetData>
    <row r="1" spans="1:10" ht="45" customHeight="1" x14ac:dyDescent="0.25">
      <c r="A1" s="34"/>
      <c r="B1" s="34"/>
      <c r="C1" s="34"/>
      <c r="D1" s="34"/>
      <c r="E1" s="34"/>
      <c r="F1" s="34"/>
      <c r="G1" s="34"/>
      <c r="H1" s="34"/>
      <c r="I1" s="34"/>
    </row>
    <row r="2" spans="1:10" ht="15" customHeight="1" x14ac:dyDescent="0.25">
      <c r="A2" s="28" t="s">
        <v>180</v>
      </c>
      <c r="B2" s="28"/>
      <c r="C2" s="28"/>
      <c r="D2" s="28"/>
      <c r="E2" s="28"/>
      <c r="F2" s="28"/>
      <c r="G2" s="28"/>
      <c r="H2" s="28"/>
      <c r="I2" s="28"/>
    </row>
    <row r="3" spans="1:10" ht="15" customHeight="1" x14ac:dyDescent="0.25">
      <c r="A3" s="27" t="s">
        <v>165</v>
      </c>
      <c r="B3" s="27"/>
      <c r="C3" s="27"/>
      <c r="D3" s="27"/>
      <c r="E3" s="27"/>
      <c r="F3" s="27"/>
      <c r="G3" s="27"/>
      <c r="H3" s="27"/>
      <c r="I3" s="27"/>
    </row>
    <row r="4" spans="1:10" ht="15" customHeight="1" x14ac:dyDescent="0.25">
      <c r="A4" s="26" t="s">
        <v>172</v>
      </c>
      <c r="B4" s="26"/>
      <c r="C4" s="26"/>
      <c r="D4" s="26"/>
      <c r="E4" s="26"/>
      <c r="F4" s="26"/>
      <c r="G4" s="26"/>
      <c r="H4" s="26"/>
      <c r="I4" s="26"/>
    </row>
    <row r="5" spans="1:10" ht="45" customHeight="1" x14ac:dyDescent="0.25">
      <c r="A5" s="4" t="s">
        <v>0</v>
      </c>
      <c r="B5" s="5" t="s">
        <v>1</v>
      </c>
      <c r="C5" s="5" t="s">
        <v>2</v>
      </c>
      <c r="D5" s="5" t="s">
        <v>154</v>
      </c>
      <c r="E5" s="5" t="s">
        <v>155</v>
      </c>
      <c r="F5" s="14" t="s">
        <v>173</v>
      </c>
      <c r="G5" s="5" t="s">
        <v>174</v>
      </c>
      <c r="H5" s="14" t="s">
        <v>175</v>
      </c>
      <c r="I5" s="14" t="s">
        <v>176</v>
      </c>
    </row>
    <row r="6" spans="1:10" ht="15" customHeight="1" x14ac:dyDescent="0.25">
      <c r="A6" s="10">
        <v>1</v>
      </c>
      <c r="B6" s="19" t="s">
        <v>3</v>
      </c>
      <c r="C6" s="19" t="s">
        <v>11</v>
      </c>
      <c r="D6" s="10" t="s">
        <v>156</v>
      </c>
      <c r="E6" s="10">
        <v>4</v>
      </c>
      <c r="F6" s="15">
        <v>0</v>
      </c>
      <c r="G6" s="15">
        <f>E6*F6</f>
        <v>0</v>
      </c>
      <c r="H6" s="15">
        <v>0</v>
      </c>
      <c r="I6" s="15">
        <f>G6+H6</f>
        <v>0</v>
      </c>
      <c r="J6"/>
    </row>
    <row r="7" spans="1:10" ht="15" customHeight="1" x14ac:dyDescent="0.25">
      <c r="A7" s="10">
        <v>2</v>
      </c>
      <c r="B7" s="19" t="s">
        <v>3</v>
      </c>
      <c r="C7" s="19" t="s">
        <v>12</v>
      </c>
      <c r="D7" s="10" t="s">
        <v>156</v>
      </c>
      <c r="E7" s="10">
        <v>2</v>
      </c>
      <c r="F7" s="15">
        <v>0</v>
      </c>
      <c r="G7" s="15">
        <f t="shared" ref="G7:G14" si="0">E7*F7</f>
        <v>0</v>
      </c>
      <c r="H7" s="15">
        <v>0</v>
      </c>
      <c r="I7" s="15">
        <f t="shared" ref="I7:I14" si="1">G7+H7</f>
        <v>0</v>
      </c>
      <c r="J7"/>
    </row>
    <row r="8" spans="1:10" ht="15" customHeight="1" x14ac:dyDescent="0.25">
      <c r="A8" s="10">
        <v>3</v>
      </c>
      <c r="B8" s="19" t="s">
        <v>3</v>
      </c>
      <c r="C8" s="19" t="s">
        <v>13</v>
      </c>
      <c r="D8" s="10" t="s">
        <v>156</v>
      </c>
      <c r="E8" s="10">
        <v>4</v>
      </c>
      <c r="F8" s="15">
        <v>0</v>
      </c>
      <c r="G8" s="15">
        <f t="shared" si="0"/>
        <v>0</v>
      </c>
      <c r="H8" s="15">
        <v>0</v>
      </c>
      <c r="I8" s="15">
        <f t="shared" si="1"/>
        <v>0</v>
      </c>
      <c r="J8"/>
    </row>
    <row r="9" spans="1:10" ht="15" customHeight="1" x14ac:dyDescent="0.25">
      <c r="A9" s="10">
        <v>4</v>
      </c>
      <c r="B9" s="19" t="s">
        <v>84</v>
      </c>
      <c r="C9" s="19" t="s">
        <v>85</v>
      </c>
      <c r="D9" s="10" t="s">
        <v>156</v>
      </c>
      <c r="E9" s="10">
        <v>1</v>
      </c>
      <c r="F9" s="15">
        <v>0</v>
      </c>
      <c r="G9" s="15">
        <f t="shared" si="0"/>
        <v>0</v>
      </c>
      <c r="H9" s="15">
        <v>0</v>
      </c>
      <c r="I9" s="15">
        <f t="shared" si="1"/>
        <v>0</v>
      </c>
      <c r="J9"/>
    </row>
    <row r="10" spans="1:10" ht="30" customHeight="1" x14ac:dyDescent="0.25">
      <c r="A10" s="10">
        <v>5</v>
      </c>
      <c r="B10" s="19" t="s">
        <v>84</v>
      </c>
      <c r="C10" s="19" t="s">
        <v>86</v>
      </c>
      <c r="D10" s="10" t="s">
        <v>156</v>
      </c>
      <c r="E10" s="10">
        <v>1</v>
      </c>
      <c r="F10" s="15">
        <v>0</v>
      </c>
      <c r="G10" s="15">
        <f t="shared" si="0"/>
        <v>0</v>
      </c>
      <c r="H10" s="15">
        <v>0</v>
      </c>
      <c r="I10" s="15">
        <f t="shared" si="1"/>
        <v>0</v>
      </c>
      <c r="J10"/>
    </row>
    <row r="11" spans="1:10" ht="45" customHeight="1" x14ac:dyDescent="0.25">
      <c r="A11" s="10">
        <v>6</v>
      </c>
      <c r="B11" s="19" t="s">
        <v>84</v>
      </c>
      <c r="C11" s="19" t="s">
        <v>87</v>
      </c>
      <c r="D11" s="10" t="s">
        <v>156</v>
      </c>
      <c r="E11" s="10">
        <v>1</v>
      </c>
      <c r="F11" s="15">
        <v>0</v>
      </c>
      <c r="G11" s="15">
        <f t="shared" si="0"/>
        <v>0</v>
      </c>
      <c r="H11" s="15">
        <v>0</v>
      </c>
      <c r="I11" s="15">
        <f t="shared" si="1"/>
        <v>0</v>
      </c>
      <c r="J11"/>
    </row>
    <row r="12" spans="1:10" ht="60" customHeight="1" x14ac:dyDescent="0.25">
      <c r="A12" s="10">
        <v>7</v>
      </c>
      <c r="B12" s="19" t="s">
        <v>84</v>
      </c>
      <c r="C12" s="19" t="s">
        <v>88</v>
      </c>
      <c r="D12" s="10" t="s">
        <v>156</v>
      </c>
      <c r="E12" s="10">
        <v>1</v>
      </c>
      <c r="F12" s="15">
        <v>0</v>
      </c>
      <c r="G12" s="15">
        <f t="shared" si="0"/>
        <v>0</v>
      </c>
      <c r="H12" s="15">
        <v>0</v>
      </c>
      <c r="I12" s="15">
        <f t="shared" si="1"/>
        <v>0</v>
      </c>
      <c r="J12"/>
    </row>
    <row r="13" spans="1:10" ht="90" customHeight="1" x14ac:dyDescent="0.25">
      <c r="A13" s="10">
        <v>8</v>
      </c>
      <c r="B13" s="19" t="s">
        <v>84</v>
      </c>
      <c r="C13" s="19" t="s">
        <v>89</v>
      </c>
      <c r="D13" s="10" t="s">
        <v>156</v>
      </c>
      <c r="E13" s="10">
        <v>1</v>
      </c>
      <c r="F13" s="15">
        <v>0</v>
      </c>
      <c r="G13" s="15">
        <f t="shared" si="0"/>
        <v>0</v>
      </c>
      <c r="H13" s="15">
        <v>0</v>
      </c>
      <c r="I13" s="15">
        <f t="shared" si="1"/>
        <v>0</v>
      </c>
      <c r="J13"/>
    </row>
    <row r="14" spans="1:10" ht="30" customHeight="1" x14ac:dyDescent="0.25">
      <c r="A14" s="10">
        <v>9</v>
      </c>
      <c r="B14" s="19" t="s">
        <v>84</v>
      </c>
      <c r="C14" s="19" t="s">
        <v>90</v>
      </c>
      <c r="D14" s="10" t="s">
        <v>156</v>
      </c>
      <c r="E14" s="10">
        <v>1</v>
      </c>
      <c r="F14" s="15">
        <v>0</v>
      </c>
      <c r="G14" s="15">
        <f t="shared" si="0"/>
        <v>0</v>
      </c>
      <c r="H14" s="15">
        <v>0</v>
      </c>
      <c r="I14" s="15">
        <f t="shared" si="1"/>
        <v>0</v>
      </c>
      <c r="J14"/>
    </row>
    <row r="15" spans="1:10" ht="15" customHeight="1" x14ac:dyDescent="0.25">
      <c r="A15" s="29" t="s">
        <v>187</v>
      </c>
      <c r="B15" s="30"/>
      <c r="C15" s="30"/>
      <c r="D15" s="30"/>
      <c r="E15" s="30"/>
      <c r="F15" s="31"/>
      <c r="G15" s="17">
        <f>SUM(G6:G14)</f>
        <v>0</v>
      </c>
      <c r="H15" s="17">
        <f>SUM(H6:H14)</f>
        <v>0</v>
      </c>
      <c r="I15" s="16">
        <f>SUM(I6:I14)</f>
        <v>0</v>
      </c>
    </row>
    <row r="19" spans="1:10" s="23" customFormat="1" ht="12.75" x14ac:dyDescent="0.2">
      <c r="A19" s="21"/>
      <c r="B19" s="21" t="s">
        <v>190</v>
      </c>
      <c r="C19" s="21"/>
      <c r="D19" s="21"/>
      <c r="E19" s="21"/>
      <c r="F19" s="21"/>
      <c r="G19" s="21" t="s">
        <v>191</v>
      </c>
      <c r="H19" s="21"/>
      <c r="I19" s="21"/>
      <c r="J19" s="22"/>
    </row>
    <row r="20" spans="1:10" s="23" customFormat="1" ht="12.75" x14ac:dyDescent="0.2">
      <c r="A20" s="21"/>
      <c r="B20" s="8" t="s">
        <v>189</v>
      </c>
      <c r="C20" s="8"/>
      <c r="D20" s="8"/>
      <c r="E20" s="8"/>
      <c r="F20" s="8"/>
      <c r="G20" s="25" t="s">
        <v>188</v>
      </c>
      <c r="H20" s="25"/>
      <c r="I20" s="25"/>
      <c r="J20" s="22"/>
    </row>
    <row r="21" spans="1:10" s="23" customFormat="1" ht="12.75" x14ac:dyDescent="0.2">
      <c r="A21" s="21"/>
      <c r="B21" s="8"/>
      <c r="C21" s="8"/>
      <c r="D21" s="8"/>
      <c r="E21" s="8"/>
      <c r="F21" s="8"/>
      <c r="G21" s="25"/>
      <c r="H21" s="25"/>
      <c r="I21" s="25"/>
      <c r="J21" s="22"/>
    </row>
  </sheetData>
  <mergeCells count="6">
    <mergeCell ref="A1:I1"/>
    <mergeCell ref="G20:I21"/>
    <mergeCell ref="A2:I2"/>
    <mergeCell ref="A3:I3"/>
    <mergeCell ref="A4:I4"/>
    <mergeCell ref="A15:F15"/>
  </mergeCells>
  <pageMargins left="0.9055118110236221" right="0.11811023622047245" top="0.15748031496062992" bottom="0.35433070866141736" header="0.31496062992125984" footer="0.31496062992125984"/>
  <pageSetup paperSize="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activeCell="M7" sqref="M7"/>
    </sheetView>
  </sheetViews>
  <sheetFormatPr defaultRowHeight="15" x14ac:dyDescent="0.25"/>
  <cols>
    <col min="1" max="1" width="4.7109375" style="7" customWidth="1"/>
    <col min="2" max="2" width="10.7109375" style="7" customWidth="1"/>
    <col min="3" max="3" width="30.7109375" style="7" customWidth="1"/>
    <col min="4" max="5" width="6.7109375" style="7" customWidth="1"/>
    <col min="6" max="9" width="10.7109375" style="7" customWidth="1"/>
    <col min="10" max="10" width="8.85546875" style="1"/>
  </cols>
  <sheetData>
    <row r="1" spans="1:10" ht="45" customHeight="1" x14ac:dyDescent="0.25">
      <c r="A1" s="33"/>
      <c r="B1" s="33"/>
      <c r="C1" s="33"/>
      <c r="D1" s="33"/>
      <c r="E1" s="33"/>
      <c r="F1" s="33"/>
      <c r="G1" s="33"/>
      <c r="H1" s="33"/>
      <c r="I1" s="33"/>
    </row>
    <row r="2" spans="1:10" ht="15" customHeight="1" x14ac:dyDescent="0.25">
      <c r="A2" s="28" t="s">
        <v>181</v>
      </c>
      <c r="B2" s="28"/>
      <c r="C2" s="28"/>
      <c r="D2" s="28"/>
      <c r="E2" s="28"/>
      <c r="F2" s="28"/>
      <c r="G2" s="28"/>
      <c r="H2" s="28"/>
      <c r="I2" s="28"/>
    </row>
    <row r="3" spans="1:10" ht="15" customHeight="1" x14ac:dyDescent="0.25">
      <c r="A3" s="27" t="s">
        <v>166</v>
      </c>
      <c r="B3" s="27"/>
      <c r="C3" s="27"/>
      <c r="D3" s="27"/>
      <c r="E3" s="27"/>
      <c r="F3" s="27"/>
      <c r="G3" s="27"/>
      <c r="H3" s="27"/>
      <c r="I3" s="27"/>
    </row>
    <row r="4" spans="1:10" ht="15" customHeight="1" x14ac:dyDescent="0.25">
      <c r="A4" s="26" t="s">
        <v>172</v>
      </c>
      <c r="B4" s="26"/>
      <c r="C4" s="26"/>
      <c r="D4" s="26"/>
      <c r="E4" s="26"/>
      <c r="F4" s="26"/>
      <c r="G4" s="26"/>
      <c r="H4" s="26"/>
      <c r="I4" s="26"/>
    </row>
    <row r="5" spans="1:10" ht="45" customHeight="1" x14ac:dyDescent="0.25">
      <c r="A5" s="4" t="s">
        <v>0</v>
      </c>
      <c r="B5" s="5" t="s">
        <v>1</v>
      </c>
      <c r="C5" s="5" t="s">
        <v>2</v>
      </c>
      <c r="D5" s="5" t="s">
        <v>154</v>
      </c>
      <c r="E5" s="5" t="s">
        <v>155</v>
      </c>
      <c r="F5" s="14" t="s">
        <v>173</v>
      </c>
      <c r="G5" s="5" t="s">
        <v>174</v>
      </c>
      <c r="H5" s="14" t="s">
        <v>175</v>
      </c>
      <c r="I5" s="14" t="s">
        <v>176</v>
      </c>
    </row>
    <row r="6" spans="1:10" ht="15" customHeight="1" x14ac:dyDescent="0.25">
      <c r="A6" s="10">
        <v>1</v>
      </c>
      <c r="B6" s="19" t="s">
        <v>3</v>
      </c>
      <c r="C6" s="19" t="s">
        <v>14</v>
      </c>
      <c r="D6" s="10" t="s">
        <v>156</v>
      </c>
      <c r="E6" s="10">
        <v>3</v>
      </c>
      <c r="F6" s="15">
        <v>0</v>
      </c>
      <c r="G6" s="15">
        <f>E6*F6</f>
        <v>0</v>
      </c>
      <c r="H6" s="15">
        <v>0</v>
      </c>
      <c r="I6" s="15">
        <f>G6+H6</f>
        <v>0</v>
      </c>
      <c r="J6"/>
    </row>
    <row r="7" spans="1:10" ht="30" customHeight="1" x14ac:dyDescent="0.25">
      <c r="A7" s="10">
        <v>2</v>
      </c>
      <c r="B7" s="19" t="s">
        <v>3</v>
      </c>
      <c r="C7" s="19" t="s">
        <v>15</v>
      </c>
      <c r="D7" s="10" t="s">
        <v>156</v>
      </c>
      <c r="E7" s="10">
        <v>5</v>
      </c>
      <c r="F7" s="15">
        <v>0</v>
      </c>
      <c r="G7" s="15">
        <f t="shared" ref="G7:G16" si="0">E7*F7</f>
        <v>0</v>
      </c>
      <c r="H7" s="15">
        <v>0</v>
      </c>
      <c r="I7" s="15">
        <f t="shared" ref="I7:I16" si="1">G7+H7</f>
        <v>0</v>
      </c>
      <c r="J7"/>
    </row>
    <row r="8" spans="1:10" ht="15" customHeight="1" x14ac:dyDescent="0.25">
      <c r="A8" s="10">
        <v>3</v>
      </c>
      <c r="B8" s="19" t="s">
        <v>3</v>
      </c>
      <c r="C8" s="19" t="s">
        <v>16</v>
      </c>
      <c r="D8" s="10" t="s">
        <v>156</v>
      </c>
      <c r="E8" s="10">
        <v>12</v>
      </c>
      <c r="F8" s="15">
        <v>0</v>
      </c>
      <c r="G8" s="15">
        <f t="shared" si="0"/>
        <v>0</v>
      </c>
      <c r="H8" s="15">
        <v>0</v>
      </c>
      <c r="I8" s="15">
        <f t="shared" si="1"/>
        <v>0</v>
      </c>
      <c r="J8"/>
    </row>
    <row r="9" spans="1:10" ht="15" customHeight="1" x14ac:dyDescent="0.25">
      <c r="A9" s="10">
        <v>4</v>
      </c>
      <c r="B9" s="19" t="s">
        <v>3</v>
      </c>
      <c r="C9" s="19" t="s">
        <v>17</v>
      </c>
      <c r="D9" s="10" t="s">
        <v>156</v>
      </c>
      <c r="E9" s="10">
        <v>6</v>
      </c>
      <c r="F9" s="15">
        <v>0</v>
      </c>
      <c r="G9" s="15">
        <f t="shared" si="0"/>
        <v>0</v>
      </c>
      <c r="H9" s="15">
        <v>0</v>
      </c>
      <c r="I9" s="15">
        <f t="shared" si="1"/>
        <v>0</v>
      </c>
      <c r="J9"/>
    </row>
    <row r="10" spans="1:10" ht="15" customHeight="1" x14ac:dyDescent="0.25">
      <c r="A10" s="10">
        <v>5</v>
      </c>
      <c r="B10" s="19" t="s">
        <v>3</v>
      </c>
      <c r="C10" s="19" t="s">
        <v>18</v>
      </c>
      <c r="D10" s="10" t="s">
        <v>156</v>
      </c>
      <c r="E10" s="10">
        <v>6</v>
      </c>
      <c r="F10" s="15">
        <v>0</v>
      </c>
      <c r="G10" s="15">
        <f t="shared" si="0"/>
        <v>0</v>
      </c>
      <c r="H10" s="15">
        <v>0</v>
      </c>
      <c r="I10" s="15">
        <f t="shared" si="1"/>
        <v>0</v>
      </c>
      <c r="J10"/>
    </row>
    <row r="11" spans="1:10" ht="15" customHeight="1" x14ac:dyDescent="0.25">
      <c r="A11" s="10">
        <v>6</v>
      </c>
      <c r="B11" s="19" t="s">
        <v>3</v>
      </c>
      <c r="C11" s="19" t="s">
        <v>19</v>
      </c>
      <c r="D11" s="10" t="s">
        <v>156</v>
      </c>
      <c r="E11" s="10">
        <v>6</v>
      </c>
      <c r="F11" s="15">
        <v>0</v>
      </c>
      <c r="G11" s="15">
        <f t="shared" si="0"/>
        <v>0</v>
      </c>
      <c r="H11" s="15">
        <v>0</v>
      </c>
      <c r="I11" s="15">
        <f t="shared" si="1"/>
        <v>0</v>
      </c>
      <c r="J11"/>
    </row>
    <row r="12" spans="1:10" ht="15" customHeight="1" x14ac:dyDescent="0.25">
      <c r="A12" s="10">
        <v>7</v>
      </c>
      <c r="B12" s="19" t="s">
        <v>3</v>
      </c>
      <c r="C12" s="19" t="s">
        <v>20</v>
      </c>
      <c r="D12" s="10" t="s">
        <v>156</v>
      </c>
      <c r="E12" s="10">
        <v>6</v>
      </c>
      <c r="F12" s="15">
        <v>0</v>
      </c>
      <c r="G12" s="15">
        <f t="shared" si="0"/>
        <v>0</v>
      </c>
      <c r="H12" s="15">
        <v>0</v>
      </c>
      <c r="I12" s="15">
        <f t="shared" si="1"/>
        <v>0</v>
      </c>
      <c r="J12"/>
    </row>
    <row r="13" spans="1:10" ht="15" customHeight="1" x14ac:dyDescent="0.25">
      <c r="A13" s="10">
        <v>8</v>
      </c>
      <c r="B13" s="19" t="s">
        <v>3</v>
      </c>
      <c r="C13" s="19" t="s">
        <v>21</v>
      </c>
      <c r="D13" s="10" t="s">
        <v>156</v>
      </c>
      <c r="E13" s="10">
        <v>6</v>
      </c>
      <c r="F13" s="15">
        <v>0</v>
      </c>
      <c r="G13" s="15">
        <f t="shared" si="0"/>
        <v>0</v>
      </c>
      <c r="H13" s="15">
        <v>0</v>
      </c>
      <c r="I13" s="15">
        <f t="shared" si="1"/>
        <v>0</v>
      </c>
      <c r="J13"/>
    </row>
    <row r="14" spans="1:10" ht="15" customHeight="1" x14ac:dyDescent="0.25">
      <c r="A14" s="10">
        <v>9</v>
      </c>
      <c r="B14" s="19" t="s">
        <v>3</v>
      </c>
      <c r="C14" s="19" t="s">
        <v>22</v>
      </c>
      <c r="D14" s="10" t="s">
        <v>156</v>
      </c>
      <c r="E14" s="10">
        <v>3</v>
      </c>
      <c r="F14" s="15">
        <v>0</v>
      </c>
      <c r="G14" s="15">
        <f t="shared" si="0"/>
        <v>0</v>
      </c>
      <c r="H14" s="15">
        <v>0</v>
      </c>
      <c r="I14" s="15">
        <f t="shared" si="1"/>
        <v>0</v>
      </c>
      <c r="J14"/>
    </row>
    <row r="15" spans="1:10" ht="30" customHeight="1" x14ac:dyDescent="0.25">
      <c r="A15" s="10">
        <v>10</v>
      </c>
      <c r="B15" s="19" t="s">
        <v>3</v>
      </c>
      <c r="C15" s="19" t="s">
        <v>23</v>
      </c>
      <c r="D15" s="10" t="s">
        <v>156</v>
      </c>
      <c r="E15" s="10">
        <v>6</v>
      </c>
      <c r="F15" s="15">
        <v>0</v>
      </c>
      <c r="G15" s="15">
        <f t="shared" si="0"/>
        <v>0</v>
      </c>
      <c r="H15" s="15">
        <v>0</v>
      </c>
      <c r="I15" s="15">
        <f t="shared" si="1"/>
        <v>0</v>
      </c>
      <c r="J15"/>
    </row>
    <row r="16" spans="1:10" ht="15" customHeight="1" x14ac:dyDescent="0.25">
      <c r="A16" s="10">
        <v>11</v>
      </c>
      <c r="B16" s="19" t="s">
        <v>122</v>
      </c>
      <c r="C16" s="19" t="s">
        <v>139</v>
      </c>
      <c r="D16" s="10" t="s">
        <v>156</v>
      </c>
      <c r="E16" s="10">
        <v>14</v>
      </c>
      <c r="F16" s="15">
        <v>0</v>
      </c>
      <c r="G16" s="15">
        <f t="shared" si="0"/>
        <v>0</v>
      </c>
      <c r="H16" s="15">
        <v>0</v>
      </c>
      <c r="I16" s="15">
        <f t="shared" si="1"/>
        <v>0</v>
      </c>
      <c r="J16"/>
    </row>
    <row r="17" spans="1:10" ht="15" customHeight="1" x14ac:dyDescent="0.25">
      <c r="A17" s="29" t="s">
        <v>187</v>
      </c>
      <c r="B17" s="30"/>
      <c r="C17" s="30"/>
      <c r="D17" s="30"/>
      <c r="E17" s="30"/>
      <c r="F17" s="31"/>
      <c r="G17" s="17">
        <f>SUM(G6:G16)</f>
        <v>0</v>
      </c>
      <c r="H17" s="17">
        <f>SUM(H6:H16)</f>
        <v>0</v>
      </c>
      <c r="I17" s="16">
        <f>SUM(I6:I16)</f>
        <v>0</v>
      </c>
    </row>
    <row r="21" spans="1:10" s="23" customFormat="1" ht="12.75" x14ac:dyDescent="0.2">
      <c r="A21" s="21"/>
      <c r="B21" s="21" t="s">
        <v>190</v>
      </c>
      <c r="C21" s="21"/>
      <c r="D21" s="21"/>
      <c r="E21" s="21"/>
      <c r="F21" s="21"/>
      <c r="G21" s="21" t="s">
        <v>191</v>
      </c>
      <c r="H21" s="21"/>
      <c r="I21" s="21"/>
      <c r="J21" s="22"/>
    </row>
    <row r="22" spans="1:10" s="23" customFormat="1" ht="12.75" x14ac:dyDescent="0.2">
      <c r="A22" s="21"/>
      <c r="B22" s="8" t="s">
        <v>189</v>
      </c>
      <c r="C22" s="8"/>
      <c r="D22" s="8"/>
      <c r="E22" s="8"/>
      <c r="F22" s="8"/>
      <c r="G22" s="25" t="s">
        <v>188</v>
      </c>
      <c r="H22" s="25"/>
      <c r="I22" s="25"/>
      <c r="J22" s="22"/>
    </row>
    <row r="23" spans="1:10" s="23" customFormat="1" ht="12.75" x14ac:dyDescent="0.2">
      <c r="A23" s="21"/>
      <c r="B23" s="8"/>
      <c r="C23" s="8"/>
      <c r="D23" s="8"/>
      <c r="E23" s="8"/>
      <c r="F23" s="8"/>
      <c r="G23" s="25"/>
      <c r="H23" s="25"/>
      <c r="I23" s="25"/>
      <c r="J23" s="22"/>
    </row>
  </sheetData>
  <mergeCells count="6">
    <mergeCell ref="A1:I1"/>
    <mergeCell ref="G22:I23"/>
    <mergeCell ref="A2:I2"/>
    <mergeCell ref="A3:I3"/>
    <mergeCell ref="A4:I4"/>
    <mergeCell ref="A17:F17"/>
  </mergeCells>
  <pageMargins left="0.9055118110236221" right="0.11811023622047245" top="0.15748031496062992" bottom="0.35433070866141736" header="0.31496062992125984" footer="0.31496062992125984"/>
  <pageSetup paperSize="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opLeftCell="A31" workbookViewId="0">
      <selection activeCell="E56" sqref="E56"/>
    </sheetView>
  </sheetViews>
  <sheetFormatPr defaultRowHeight="15" x14ac:dyDescent="0.25"/>
  <cols>
    <col min="1" max="1" width="4.7109375" style="7" customWidth="1"/>
    <col min="2" max="2" width="10.7109375" style="7" customWidth="1"/>
    <col min="3" max="3" width="30.7109375" style="7" customWidth="1"/>
    <col min="4" max="5" width="6.7109375" style="7" customWidth="1"/>
    <col min="6" max="9" width="10.7109375" style="7" customWidth="1"/>
    <col min="10" max="10" width="8.85546875" style="1"/>
  </cols>
  <sheetData>
    <row r="1" spans="1:10" ht="45" customHeight="1" x14ac:dyDescent="0.25">
      <c r="A1" s="33"/>
      <c r="B1" s="33"/>
      <c r="C1" s="33"/>
      <c r="D1" s="33"/>
      <c r="E1" s="33"/>
      <c r="F1" s="33"/>
      <c r="G1" s="33"/>
      <c r="H1" s="33"/>
      <c r="I1" s="33"/>
    </row>
    <row r="2" spans="1:10" ht="15" customHeight="1" x14ac:dyDescent="0.25">
      <c r="A2" s="28" t="s">
        <v>182</v>
      </c>
      <c r="B2" s="28"/>
      <c r="C2" s="28"/>
      <c r="D2" s="28"/>
      <c r="E2" s="28"/>
      <c r="F2" s="28"/>
      <c r="G2" s="28"/>
      <c r="H2" s="28"/>
      <c r="I2" s="28"/>
    </row>
    <row r="3" spans="1:10" ht="15" customHeight="1" x14ac:dyDescent="0.25">
      <c r="A3" s="27" t="s">
        <v>167</v>
      </c>
      <c r="B3" s="27"/>
      <c r="C3" s="27"/>
      <c r="D3" s="27"/>
      <c r="E3" s="27"/>
      <c r="F3" s="27"/>
      <c r="G3" s="27"/>
      <c r="H3" s="27"/>
      <c r="I3" s="27"/>
    </row>
    <row r="4" spans="1:10" ht="15" customHeight="1" x14ac:dyDescent="0.25">
      <c r="A4" s="26" t="s">
        <v>172</v>
      </c>
      <c r="B4" s="26"/>
      <c r="C4" s="26"/>
      <c r="D4" s="26"/>
      <c r="E4" s="26"/>
      <c r="F4" s="26"/>
      <c r="G4" s="26"/>
      <c r="H4" s="26"/>
      <c r="I4" s="26"/>
    </row>
    <row r="5" spans="1:10" ht="45" customHeight="1" x14ac:dyDescent="0.25">
      <c r="A5" s="4" t="s">
        <v>0</v>
      </c>
      <c r="B5" s="5" t="s">
        <v>1</v>
      </c>
      <c r="C5" s="5" t="s">
        <v>2</v>
      </c>
      <c r="D5" s="5" t="s">
        <v>154</v>
      </c>
      <c r="E5" s="5" t="s">
        <v>155</v>
      </c>
      <c r="F5" s="14" t="s">
        <v>173</v>
      </c>
      <c r="G5" s="5" t="s">
        <v>174</v>
      </c>
      <c r="H5" s="14" t="s">
        <v>175</v>
      </c>
      <c r="I5" s="14" t="s">
        <v>176</v>
      </c>
    </row>
    <row r="6" spans="1:10" ht="15" customHeight="1" x14ac:dyDescent="0.25">
      <c r="A6" s="10">
        <v>1</v>
      </c>
      <c r="B6" s="19" t="s">
        <v>3</v>
      </c>
      <c r="C6" s="20" t="s">
        <v>24</v>
      </c>
      <c r="D6" s="10" t="s">
        <v>156</v>
      </c>
      <c r="E6" s="10">
        <v>1</v>
      </c>
      <c r="F6" s="15">
        <v>0</v>
      </c>
      <c r="G6" s="15">
        <f>E6*F6</f>
        <v>0</v>
      </c>
      <c r="H6" s="15">
        <v>0</v>
      </c>
      <c r="I6" s="15">
        <f>G6+H6</f>
        <v>0</v>
      </c>
      <c r="J6"/>
    </row>
    <row r="7" spans="1:10" ht="15" customHeight="1" x14ac:dyDescent="0.25">
      <c r="A7" s="10">
        <v>2</v>
      </c>
      <c r="B7" s="19" t="s">
        <v>3</v>
      </c>
      <c r="C7" s="19" t="s">
        <v>25</v>
      </c>
      <c r="D7" s="10" t="s">
        <v>156</v>
      </c>
      <c r="E7" s="10">
        <v>1</v>
      </c>
      <c r="F7" s="15">
        <v>0</v>
      </c>
      <c r="G7" s="15">
        <f t="shared" ref="G7:G43" si="0">E7*F7</f>
        <v>0</v>
      </c>
      <c r="H7" s="15">
        <v>0</v>
      </c>
      <c r="I7" s="15">
        <f t="shared" ref="I7:I43" si="1">G7+H7</f>
        <v>0</v>
      </c>
      <c r="J7"/>
    </row>
    <row r="8" spans="1:10" ht="15" customHeight="1" x14ac:dyDescent="0.25">
      <c r="A8" s="10">
        <v>3</v>
      </c>
      <c r="B8" s="19" t="s">
        <v>3</v>
      </c>
      <c r="C8" s="19" t="s">
        <v>26</v>
      </c>
      <c r="D8" s="10" t="s">
        <v>156</v>
      </c>
      <c r="E8" s="10">
        <v>1</v>
      </c>
      <c r="F8" s="15">
        <v>0</v>
      </c>
      <c r="G8" s="15">
        <f t="shared" si="0"/>
        <v>0</v>
      </c>
      <c r="H8" s="15">
        <v>0</v>
      </c>
      <c r="I8" s="15">
        <f t="shared" si="1"/>
        <v>0</v>
      </c>
      <c r="J8"/>
    </row>
    <row r="9" spans="1:10" ht="15" customHeight="1" x14ac:dyDescent="0.25">
      <c r="A9" s="10">
        <v>4</v>
      </c>
      <c r="B9" s="19" t="s">
        <v>3</v>
      </c>
      <c r="C9" s="19" t="s">
        <v>27</v>
      </c>
      <c r="D9" s="10" t="s">
        <v>156</v>
      </c>
      <c r="E9" s="10">
        <v>1</v>
      </c>
      <c r="F9" s="15">
        <v>0</v>
      </c>
      <c r="G9" s="15">
        <f t="shared" si="0"/>
        <v>0</v>
      </c>
      <c r="H9" s="15">
        <v>0</v>
      </c>
      <c r="I9" s="15">
        <f t="shared" si="1"/>
        <v>0</v>
      </c>
      <c r="J9"/>
    </row>
    <row r="10" spans="1:10" ht="15" customHeight="1" x14ac:dyDescent="0.25">
      <c r="A10" s="10">
        <v>5</v>
      </c>
      <c r="B10" s="19" t="s">
        <v>3</v>
      </c>
      <c r="C10" s="19" t="s">
        <v>28</v>
      </c>
      <c r="D10" s="10" t="s">
        <v>156</v>
      </c>
      <c r="E10" s="10">
        <v>12</v>
      </c>
      <c r="F10" s="15">
        <v>0</v>
      </c>
      <c r="G10" s="15">
        <f t="shared" si="0"/>
        <v>0</v>
      </c>
      <c r="H10" s="15">
        <v>0</v>
      </c>
      <c r="I10" s="15">
        <f t="shared" si="1"/>
        <v>0</v>
      </c>
      <c r="J10"/>
    </row>
    <row r="11" spans="1:10" ht="15" customHeight="1" x14ac:dyDescent="0.25">
      <c r="A11" s="10">
        <v>6</v>
      </c>
      <c r="B11" s="19" t="s">
        <v>3</v>
      </c>
      <c r="C11" s="19" t="s">
        <v>29</v>
      </c>
      <c r="D11" s="10" t="s">
        <v>156</v>
      </c>
      <c r="E11" s="10">
        <v>1</v>
      </c>
      <c r="F11" s="15">
        <v>0</v>
      </c>
      <c r="G11" s="15">
        <f t="shared" si="0"/>
        <v>0</v>
      </c>
      <c r="H11" s="15">
        <v>0</v>
      </c>
      <c r="I11" s="15">
        <f t="shared" si="1"/>
        <v>0</v>
      </c>
      <c r="J11"/>
    </row>
    <row r="12" spans="1:10" ht="15" customHeight="1" x14ac:dyDescent="0.25">
      <c r="A12" s="10">
        <v>7</v>
      </c>
      <c r="B12" s="19" t="s">
        <v>3</v>
      </c>
      <c r="C12" s="19" t="s">
        <v>32</v>
      </c>
      <c r="D12" s="10" t="s">
        <v>156</v>
      </c>
      <c r="E12" s="10">
        <v>6</v>
      </c>
      <c r="F12" s="15">
        <v>0</v>
      </c>
      <c r="G12" s="15">
        <f t="shared" si="0"/>
        <v>0</v>
      </c>
      <c r="H12" s="15">
        <v>0</v>
      </c>
      <c r="I12" s="15">
        <f t="shared" si="1"/>
        <v>0</v>
      </c>
      <c r="J12"/>
    </row>
    <row r="13" spans="1:10" ht="15" customHeight="1" x14ac:dyDescent="0.25">
      <c r="A13" s="10">
        <v>8</v>
      </c>
      <c r="B13" s="19" t="s">
        <v>3</v>
      </c>
      <c r="C13" s="19" t="s">
        <v>33</v>
      </c>
      <c r="D13" s="10" t="s">
        <v>156</v>
      </c>
      <c r="E13" s="10">
        <v>12</v>
      </c>
      <c r="F13" s="15">
        <v>0</v>
      </c>
      <c r="G13" s="15">
        <f t="shared" si="0"/>
        <v>0</v>
      </c>
      <c r="H13" s="15">
        <v>0</v>
      </c>
      <c r="I13" s="15">
        <f t="shared" si="1"/>
        <v>0</v>
      </c>
      <c r="J13"/>
    </row>
    <row r="14" spans="1:10" ht="15" customHeight="1" x14ac:dyDescent="0.25">
      <c r="A14" s="10">
        <v>9</v>
      </c>
      <c r="B14" s="19" t="s">
        <v>3</v>
      </c>
      <c r="C14" s="19" t="s">
        <v>34</v>
      </c>
      <c r="D14" s="10" t="s">
        <v>156</v>
      </c>
      <c r="E14" s="10">
        <v>3</v>
      </c>
      <c r="F14" s="15">
        <v>0</v>
      </c>
      <c r="G14" s="15">
        <f t="shared" si="0"/>
        <v>0</v>
      </c>
      <c r="H14" s="15">
        <v>0</v>
      </c>
      <c r="I14" s="15">
        <f t="shared" si="1"/>
        <v>0</v>
      </c>
      <c r="J14"/>
    </row>
    <row r="15" spans="1:10" ht="30" customHeight="1" x14ac:dyDescent="0.25">
      <c r="A15" s="10">
        <v>10</v>
      </c>
      <c r="B15" s="19" t="s">
        <v>3</v>
      </c>
      <c r="C15" s="19" t="s">
        <v>35</v>
      </c>
      <c r="D15" s="10" t="s">
        <v>156</v>
      </c>
      <c r="E15" s="10">
        <v>1</v>
      </c>
      <c r="F15" s="15">
        <v>0</v>
      </c>
      <c r="G15" s="15">
        <f t="shared" si="0"/>
        <v>0</v>
      </c>
      <c r="H15" s="15">
        <v>0</v>
      </c>
      <c r="I15" s="15">
        <f t="shared" si="1"/>
        <v>0</v>
      </c>
      <c r="J15"/>
    </row>
    <row r="16" spans="1:10" ht="15" customHeight="1" x14ac:dyDescent="0.25">
      <c r="A16" s="10">
        <v>11</v>
      </c>
      <c r="B16" s="19" t="s">
        <v>3</v>
      </c>
      <c r="C16" s="19" t="s">
        <v>36</v>
      </c>
      <c r="D16" s="10" t="s">
        <v>156</v>
      </c>
      <c r="E16" s="10">
        <v>1</v>
      </c>
      <c r="F16" s="15">
        <v>0</v>
      </c>
      <c r="G16" s="15">
        <f t="shared" si="0"/>
        <v>0</v>
      </c>
      <c r="H16" s="15">
        <v>0</v>
      </c>
      <c r="I16" s="15">
        <f t="shared" si="1"/>
        <v>0</v>
      </c>
      <c r="J16"/>
    </row>
    <row r="17" spans="1:10" ht="30" customHeight="1" x14ac:dyDescent="0.25">
      <c r="A17" s="10">
        <v>12</v>
      </c>
      <c r="B17" s="19" t="s">
        <v>3</v>
      </c>
      <c r="C17" s="19" t="s">
        <v>37</v>
      </c>
      <c r="D17" s="10" t="s">
        <v>156</v>
      </c>
      <c r="E17" s="10">
        <v>1</v>
      </c>
      <c r="F17" s="15">
        <v>0</v>
      </c>
      <c r="G17" s="15">
        <f t="shared" si="0"/>
        <v>0</v>
      </c>
      <c r="H17" s="15">
        <v>0</v>
      </c>
      <c r="I17" s="15">
        <f t="shared" si="1"/>
        <v>0</v>
      </c>
      <c r="J17"/>
    </row>
    <row r="18" spans="1:10" ht="15" customHeight="1" x14ac:dyDescent="0.25">
      <c r="A18" s="10">
        <v>13</v>
      </c>
      <c r="B18" s="19" t="s">
        <v>3</v>
      </c>
      <c r="C18" s="19" t="s">
        <v>38</v>
      </c>
      <c r="D18" s="10" t="s">
        <v>156</v>
      </c>
      <c r="E18" s="10">
        <v>6</v>
      </c>
      <c r="F18" s="15">
        <v>0</v>
      </c>
      <c r="G18" s="15">
        <f t="shared" si="0"/>
        <v>0</v>
      </c>
      <c r="H18" s="15">
        <v>0</v>
      </c>
      <c r="I18" s="15">
        <f t="shared" si="1"/>
        <v>0</v>
      </c>
      <c r="J18"/>
    </row>
    <row r="19" spans="1:10" ht="15" customHeight="1" x14ac:dyDescent="0.25">
      <c r="A19" s="10">
        <v>14</v>
      </c>
      <c r="B19" s="19" t="s">
        <v>3</v>
      </c>
      <c r="C19" s="19" t="s">
        <v>39</v>
      </c>
      <c r="D19" s="10" t="s">
        <v>156</v>
      </c>
      <c r="E19" s="10">
        <v>1</v>
      </c>
      <c r="F19" s="15">
        <v>0</v>
      </c>
      <c r="G19" s="15">
        <f t="shared" si="0"/>
        <v>0</v>
      </c>
      <c r="H19" s="15">
        <v>0</v>
      </c>
      <c r="I19" s="15">
        <f t="shared" si="1"/>
        <v>0</v>
      </c>
      <c r="J19"/>
    </row>
    <row r="20" spans="1:10" ht="30" customHeight="1" x14ac:dyDescent="0.25">
      <c r="A20" s="10">
        <v>15</v>
      </c>
      <c r="B20" s="19" t="s">
        <v>3</v>
      </c>
      <c r="C20" s="19" t="s">
        <v>40</v>
      </c>
      <c r="D20" s="10" t="s">
        <v>156</v>
      </c>
      <c r="E20" s="10">
        <v>3</v>
      </c>
      <c r="F20" s="15">
        <v>0</v>
      </c>
      <c r="G20" s="15">
        <f t="shared" si="0"/>
        <v>0</v>
      </c>
      <c r="H20" s="15">
        <v>0</v>
      </c>
      <c r="I20" s="15">
        <f t="shared" si="1"/>
        <v>0</v>
      </c>
      <c r="J20"/>
    </row>
    <row r="21" spans="1:10" ht="15" customHeight="1" x14ac:dyDescent="0.25">
      <c r="A21" s="10">
        <v>16</v>
      </c>
      <c r="B21" s="19" t="s">
        <v>3</v>
      </c>
      <c r="C21" s="19" t="s">
        <v>41</v>
      </c>
      <c r="D21" s="10" t="s">
        <v>156</v>
      </c>
      <c r="E21" s="10">
        <v>1</v>
      </c>
      <c r="F21" s="15">
        <v>0</v>
      </c>
      <c r="G21" s="15">
        <f t="shared" si="0"/>
        <v>0</v>
      </c>
      <c r="H21" s="15">
        <v>0</v>
      </c>
      <c r="I21" s="15">
        <f t="shared" si="1"/>
        <v>0</v>
      </c>
      <c r="J21"/>
    </row>
    <row r="22" spans="1:10" ht="45" customHeight="1" x14ac:dyDescent="0.25">
      <c r="A22" s="10">
        <v>17</v>
      </c>
      <c r="B22" s="19" t="s">
        <v>3</v>
      </c>
      <c r="C22" s="19" t="s">
        <v>42</v>
      </c>
      <c r="D22" s="10" t="s">
        <v>156</v>
      </c>
      <c r="E22" s="10">
        <v>1</v>
      </c>
      <c r="F22" s="15">
        <v>0</v>
      </c>
      <c r="G22" s="15">
        <f t="shared" si="0"/>
        <v>0</v>
      </c>
      <c r="H22" s="15">
        <v>0</v>
      </c>
      <c r="I22" s="15">
        <f t="shared" si="1"/>
        <v>0</v>
      </c>
      <c r="J22"/>
    </row>
    <row r="23" spans="1:10" ht="15" customHeight="1" x14ac:dyDescent="0.25">
      <c r="A23" s="10">
        <v>18</v>
      </c>
      <c r="B23" s="19" t="s">
        <v>3</v>
      </c>
      <c r="C23" s="19" t="s">
        <v>43</v>
      </c>
      <c r="D23" s="10" t="s">
        <v>156</v>
      </c>
      <c r="E23" s="10">
        <v>1</v>
      </c>
      <c r="F23" s="15">
        <v>0</v>
      </c>
      <c r="G23" s="15">
        <f t="shared" si="0"/>
        <v>0</v>
      </c>
      <c r="H23" s="15">
        <v>0</v>
      </c>
      <c r="I23" s="15">
        <f t="shared" si="1"/>
        <v>0</v>
      </c>
      <c r="J23"/>
    </row>
    <row r="24" spans="1:10" ht="30" customHeight="1" x14ac:dyDescent="0.25">
      <c r="A24" s="10">
        <v>19</v>
      </c>
      <c r="B24" s="19" t="s">
        <v>3</v>
      </c>
      <c r="C24" s="19" t="s">
        <v>44</v>
      </c>
      <c r="D24" s="10" t="s">
        <v>156</v>
      </c>
      <c r="E24" s="10">
        <v>1</v>
      </c>
      <c r="F24" s="15">
        <v>0</v>
      </c>
      <c r="G24" s="15">
        <f t="shared" si="0"/>
        <v>0</v>
      </c>
      <c r="H24" s="15">
        <v>0</v>
      </c>
      <c r="I24" s="15">
        <f t="shared" si="1"/>
        <v>0</v>
      </c>
      <c r="J24"/>
    </row>
    <row r="25" spans="1:10" ht="15" customHeight="1" x14ac:dyDescent="0.25">
      <c r="A25" s="10">
        <v>20</v>
      </c>
      <c r="B25" s="19" t="s">
        <v>3</v>
      </c>
      <c r="C25" s="19" t="s">
        <v>45</v>
      </c>
      <c r="D25" s="10" t="s">
        <v>156</v>
      </c>
      <c r="E25" s="10">
        <v>2</v>
      </c>
      <c r="F25" s="15">
        <v>0</v>
      </c>
      <c r="G25" s="15">
        <f t="shared" si="0"/>
        <v>0</v>
      </c>
      <c r="H25" s="15">
        <v>0</v>
      </c>
      <c r="I25" s="15">
        <f t="shared" si="1"/>
        <v>0</v>
      </c>
      <c r="J25"/>
    </row>
    <row r="26" spans="1:10" ht="15" customHeight="1" x14ac:dyDescent="0.25">
      <c r="A26" s="10">
        <v>21</v>
      </c>
      <c r="B26" s="19" t="s">
        <v>3</v>
      </c>
      <c r="C26" s="19" t="s">
        <v>53</v>
      </c>
      <c r="D26" s="10" t="s">
        <v>156</v>
      </c>
      <c r="E26" s="10">
        <v>1</v>
      </c>
      <c r="F26" s="15">
        <v>0</v>
      </c>
      <c r="G26" s="15">
        <f t="shared" si="0"/>
        <v>0</v>
      </c>
      <c r="H26" s="15">
        <v>0</v>
      </c>
      <c r="I26" s="15">
        <f t="shared" si="1"/>
        <v>0</v>
      </c>
      <c r="J26"/>
    </row>
    <row r="27" spans="1:10" ht="30" customHeight="1" x14ac:dyDescent="0.25">
      <c r="A27" s="10">
        <v>22</v>
      </c>
      <c r="B27" s="19" t="s">
        <v>3</v>
      </c>
      <c r="C27" s="19" t="s">
        <v>54</v>
      </c>
      <c r="D27" s="10" t="s">
        <v>156</v>
      </c>
      <c r="E27" s="10">
        <v>1</v>
      </c>
      <c r="F27" s="15">
        <v>0</v>
      </c>
      <c r="G27" s="15">
        <f t="shared" si="0"/>
        <v>0</v>
      </c>
      <c r="H27" s="15">
        <v>0</v>
      </c>
      <c r="I27" s="15">
        <f t="shared" si="1"/>
        <v>0</v>
      </c>
      <c r="J27"/>
    </row>
    <row r="28" spans="1:10" ht="30" customHeight="1" x14ac:dyDescent="0.25">
      <c r="A28" s="10">
        <v>23</v>
      </c>
      <c r="B28" s="19" t="s">
        <v>3</v>
      </c>
      <c r="C28" s="19" t="s">
        <v>55</v>
      </c>
      <c r="D28" s="10" t="s">
        <v>156</v>
      </c>
      <c r="E28" s="10">
        <v>1</v>
      </c>
      <c r="F28" s="15">
        <v>0</v>
      </c>
      <c r="G28" s="15">
        <f t="shared" si="0"/>
        <v>0</v>
      </c>
      <c r="H28" s="15">
        <v>0</v>
      </c>
      <c r="I28" s="15">
        <f t="shared" si="1"/>
        <v>0</v>
      </c>
      <c r="J28"/>
    </row>
    <row r="29" spans="1:10" ht="15" customHeight="1" x14ac:dyDescent="0.25">
      <c r="A29" s="10">
        <v>24</v>
      </c>
      <c r="B29" s="19" t="s">
        <v>56</v>
      </c>
      <c r="C29" s="19" t="s">
        <v>61</v>
      </c>
      <c r="D29" s="10" t="s">
        <v>156</v>
      </c>
      <c r="E29" s="10">
        <v>1</v>
      </c>
      <c r="F29" s="15">
        <v>0</v>
      </c>
      <c r="G29" s="15">
        <f t="shared" si="0"/>
        <v>0</v>
      </c>
      <c r="H29" s="15">
        <v>0</v>
      </c>
      <c r="I29" s="15">
        <f t="shared" si="1"/>
        <v>0</v>
      </c>
      <c r="J29"/>
    </row>
    <row r="30" spans="1:10" ht="45" customHeight="1" x14ac:dyDescent="0.25">
      <c r="A30" s="10">
        <v>25</v>
      </c>
      <c r="B30" s="19" t="s">
        <v>56</v>
      </c>
      <c r="C30" s="19" t="s">
        <v>63</v>
      </c>
      <c r="D30" s="10" t="s">
        <v>156</v>
      </c>
      <c r="E30" s="10">
        <v>6</v>
      </c>
      <c r="F30" s="15">
        <v>0</v>
      </c>
      <c r="G30" s="15">
        <f t="shared" si="0"/>
        <v>0</v>
      </c>
      <c r="H30" s="15">
        <v>0</v>
      </c>
      <c r="I30" s="15">
        <f t="shared" si="1"/>
        <v>0</v>
      </c>
      <c r="J30"/>
    </row>
    <row r="31" spans="1:10" ht="15" customHeight="1" x14ac:dyDescent="0.25">
      <c r="A31" s="10">
        <v>26</v>
      </c>
      <c r="B31" s="19" t="s">
        <v>56</v>
      </c>
      <c r="C31" s="19" t="s">
        <v>64</v>
      </c>
      <c r="D31" s="10" t="s">
        <v>156</v>
      </c>
      <c r="E31" s="10">
        <v>2</v>
      </c>
      <c r="F31" s="15">
        <v>0</v>
      </c>
      <c r="G31" s="15">
        <f t="shared" si="0"/>
        <v>0</v>
      </c>
      <c r="H31" s="15">
        <v>0</v>
      </c>
      <c r="I31" s="15">
        <f t="shared" si="1"/>
        <v>0</v>
      </c>
      <c r="J31"/>
    </row>
    <row r="32" spans="1:10" ht="45" customHeight="1" x14ac:dyDescent="0.25">
      <c r="A32" s="10">
        <v>27</v>
      </c>
      <c r="B32" s="19" t="s">
        <v>56</v>
      </c>
      <c r="C32" s="19" t="s">
        <v>83</v>
      </c>
      <c r="D32" s="10" t="s">
        <v>156</v>
      </c>
      <c r="E32" s="10">
        <v>1</v>
      </c>
      <c r="F32" s="15">
        <v>0</v>
      </c>
      <c r="G32" s="15">
        <f t="shared" si="0"/>
        <v>0</v>
      </c>
      <c r="H32" s="15">
        <v>0</v>
      </c>
      <c r="I32" s="15">
        <f t="shared" si="1"/>
        <v>0</v>
      </c>
      <c r="J32"/>
    </row>
    <row r="33" spans="1:10" ht="15" customHeight="1" x14ac:dyDescent="0.25">
      <c r="A33" s="10">
        <v>28</v>
      </c>
      <c r="B33" s="19" t="s">
        <v>84</v>
      </c>
      <c r="C33" s="19" t="s">
        <v>92</v>
      </c>
      <c r="D33" s="10" t="s">
        <v>156</v>
      </c>
      <c r="E33" s="10">
        <v>10</v>
      </c>
      <c r="F33" s="15">
        <v>0</v>
      </c>
      <c r="G33" s="15">
        <f t="shared" si="0"/>
        <v>0</v>
      </c>
      <c r="H33" s="15">
        <v>0</v>
      </c>
      <c r="I33" s="15">
        <f t="shared" si="1"/>
        <v>0</v>
      </c>
      <c r="J33"/>
    </row>
    <row r="34" spans="1:10" ht="15" customHeight="1" x14ac:dyDescent="0.25">
      <c r="A34" s="10">
        <v>29</v>
      </c>
      <c r="B34" s="19" t="s">
        <v>112</v>
      </c>
      <c r="C34" s="19" t="s">
        <v>114</v>
      </c>
      <c r="D34" s="10" t="s">
        <v>156</v>
      </c>
      <c r="E34" s="10">
        <v>1</v>
      </c>
      <c r="F34" s="15">
        <v>0</v>
      </c>
      <c r="G34" s="15">
        <f t="shared" si="0"/>
        <v>0</v>
      </c>
      <c r="H34" s="15">
        <v>0</v>
      </c>
      <c r="I34" s="15">
        <f t="shared" si="1"/>
        <v>0</v>
      </c>
      <c r="J34"/>
    </row>
    <row r="35" spans="1:10" ht="15" customHeight="1" x14ac:dyDescent="0.25">
      <c r="A35" s="10">
        <v>30</v>
      </c>
      <c r="B35" s="19" t="s">
        <v>112</v>
      </c>
      <c r="C35" s="19" t="s">
        <v>115</v>
      </c>
      <c r="D35" s="10" t="s">
        <v>156</v>
      </c>
      <c r="E35" s="10">
        <v>12</v>
      </c>
      <c r="F35" s="15">
        <v>0</v>
      </c>
      <c r="G35" s="15">
        <f t="shared" si="0"/>
        <v>0</v>
      </c>
      <c r="H35" s="15">
        <v>0</v>
      </c>
      <c r="I35" s="15">
        <f t="shared" si="1"/>
        <v>0</v>
      </c>
      <c r="J35"/>
    </row>
    <row r="36" spans="1:10" ht="30" customHeight="1" x14ac:dyDescent="0.25">
      <c r="A36" s="10">
        <v>31</v>
      </c>
      <c r="B36" s="19" t="s">
        <v>112</v>
      </c>
      <c r="C36" s="19" t="s">
        <v>116</v>
      </c>
      <c r="D36" s="10" t="s">
        <v>156</v>
      </c>
      <c r="E36" s="10">
        <v>12</v>
      </c>
      <c r="F36" s="15">
        <v>0</v>
      </c>
      <c r="G36" s="15">
        <f t="shared" si="0"/>
        <v>0</v>
      </c>
      <c r="H36" s="15">
        <v>0</v>
      </c>
      <c r="I36" s="15">
        <f t="shared" si="1"/>
        <v>0</v>
      </c>
      <c r="J36"/>
    </row>
    <row r="37" spans="1:10" ht="15" customHeight="1" x14ac:dyDescent="0.25">
      <c r="A37" s="10">
        <v>32</v>
      </c>
      <c r="B37" s="19" t="s">
        <v>112</v>
      </c>
      <c r="C37" s="19" t="s">
        <v>117</v>
      </c>
      <c r="D37" s="10" t="s">
        <v>156</v>
      </c>
      <c r="E37" s="10">
        <v>2</v>
      </c>
      <c r="F37" s="15">
        <v>0</v>
      </c>
      <c r="G37" s="15">
        <f t="shared" si="0"/>
        <v>0</v>
      </c>
      <c r="H37" s="15">
        <v>0</v>
      </c>
      <c r="I37" s="15">
        <f t="shared" si="1"/>
        <v>0</v>
      </c>
      <c r="J37"/>
    </row>
    <row r="38" spans="1:10" ht="45" customHeight="1" x14ac:dyDescent="0.25">
      <c r="A38" s="10">
        <v>33</v>
      </c>
      <c r="B38" s="19" t="s">
        <v>112</v>
      </c>
      <c r="C38" s="19" t="s">
        <v>118</v>
      </c>
      <c r="D38" s="10" t="s">
        <v>156</v>
      </c>
      <c r="E38" s="10">
        <v>1</v>
      </c>
      <c r="F38" s="15">
        <v>0</v>
      </c>
      <c r="G38" s="15">
        <f t="shared" si="0"/>
        <v>0</v>
      </c>
      <c r="H38" s="15">
        <v>0</v>
      </c>
      <c r="I38" s="15">
        <f t="shared" si="1"/>
        <v>0</v>
      </c>
      <c r="J38"/>
    </row>
    <row r="39" spans="1:10" ht="30" customHeight="1" x14ac:dyDescent="0.25">
      <c r="A39" s="10">
        <v>34</v>
      </c>
      <c r="B39" s="19" t="s">
        <v>112</v>
      </c>
      <c r="C39" s="19" t="s">
        <v>119</v>
      </c>
      <c r="D39" s="10" t="s">
        <v>156</v>
      </c>
      <c r="E39" s="10">
        <v>1</v>
      </c>
      <c r="F39" s="15">
        <v>0</v>
      </c>
      <c r="G39" s="15">
        <f t="shared" si="0"/>
        <v>0</v>
      </c>
      <c r="H39" s="15">
        <v>0</v>
      </c>
      <c r="I39" s="15">
        <f t="shared" si="1"/>
        <v>0</v>
      </c>
      <c r="J39"/>
    </row>
    <row r="40" spans="1:10" ht="15" customHeight="1" x14ac:dyDescent="0.25">
      <c r="A40" s="10">
        <v>35</v>
      </c>
      <c r="B40" s="19" t="s">
        <v>112</v>
      </c>
      <c r="C40" s="19" t="s">
        <v>120</v>
      </c>
      <c r="D40" s="10" t="s">
        <v>156</v>
      </c>
      <c r="E40" s="10">
        <v>6</v>
      </c>
      <c r="F40" s="15">
        <v>0</v>
      </c>
      <c r="G40" s="15">
        <f t="shared" si="0"/>
        <v>0</v>
      </c>
      <c r="H40" s="15">
        <v>0</v>
      </c>
      <c r="I40" s="15">
        <f t="shared" si="1"/>
        <v>0</v>
      </c>
      <c r="J40"/>
    </row>
    <row r="41" spans="1:10" ht="45" customHeight="1" x14ac:dyDescent="0.25">
      <c r="A41" s="10">
        <v>36</v>
      </c>
      <c r="B41" s="19" t="s">
        <v>112</v>
      </c>
      <c r="C41" s="19" t="s">
        <v>121</v>
      </c>
      <c r="D41" s="10" t="s">
        <v>156</v>
      </c>
      <c r="E41" s="10">
        <v>1</v>
      </c>
      <c r="F41" s="15">
        <v>0</v>
      </c>
      <c r="G41" s="15">
        <f t="shared" si="0"/>
        <v>0</v>
      </c>
      <c r="H41" s="15">
        <v>0</v>
      </c>
      <c r="I41" s="15">
        <f t="shared" si="1"/>
        <v>0</v>
      </c>
      <c r="J41"/>
    </row>
    <row r="42" spans="1:10" ht="45" customHeight="1" x14ac:dyDescent="0.25">
      <c r="A42" s="10">
        <v>37</v>
      </c>
      <c r="B42" s="19" t="s">
        <v>122</v>
      </c>
      <c r="C42" s="19" t="s">
        <v>138</v>
      </c>
      <c r="D42" s="10" t="s">
        <v>156</v>
      </c>
      <c r="E42" s="10">
        <v>1</v>
      </c>
      <c r="F42" s="15">
        <v>0</v>
      </c>
      <c r="G42" s="15">
        <f t="shared" si="0"/>
        <v>0</v>
      </c>
      <c r="H42" s="15">
        <v>0</v>
      </c>
      <c r="I42" s="15">
        <f t="shared" si="1"/>
        <v>0</v>
      </c>
      <c r="J42"/>
    </row>
    <row r="43" spans="1:10" ht="15" customHeight="1" x14ac:dyDescent="0.25">
      <c r="A43" s="10">
        <v>38</v>
      </c>
      <c r="B43" s="19" t="s">
        <v>122</v>
      </c>
      <c r="C43" s="19" t="s">
        <v>140</v>
      </c>
      <c r="D43" s="10" t="s">
        <v>156</v>
      </c>
      <c r="E43" s="10">
        <v>14</v>
      </c>
      <c r="F43" s="15">
        <v>0</v>
      </c>
      <c r="G43" s="15">
        <f t="shared" si="0"/>
        <v>0</v>
      </c>
      <c r="H43" s="15">
        <v>0</v>
      </c>
      <c r="I43" s="15">
        <f t="shared" si="1"/>
        <v>0</v>
      </c>
      <c r="J43"/>
    </row>
    <row r="44" spans="1:10" ht="15" customHeight="1" x14ac:dyDescent="0.25">
      <c r="A44" s="10">
        <v>39</v>
      </c>
      <c r="B44" s="19" t="s">
        <v>122</v>
      </c>
      <c r="C44" s="19" t="s">
        <v>141</v>
      </c>
      <c r="D44" s="10" t="s">
        <v>156</v>
      </c>
      <c r="E44" s="10">
        <v>1</v>
      </c>
      <c r="F44" s="15">
        <v>0</v>
      </c>
      <c r="G44" s="15">
        <f t="shared" ref="G44" si="2">E44*F44</f>
        <v>0</v>
      </c>
      <c r="H44" s="15">
        <v>0</v>
      </c>
      <c r="I44" s="15">
        <f t="shared" ref="I44" si="3">G44+H44</f>
        <v>0</v>
      </c>
      <c r="J44"/>
    </row>
    <row r="45" spans="1:10" ht="15" customHeight="1" x14ac:dyDescent="0.25">
      <c r="A45" s="29" t="s">
        <v>187</v>
      </c>
      <c r="B45" s="30"/>
      <c r="C45" s="30"/>
      <c r="D45" s="30"/>
      <c r="E45" s="30"/>
      <c r="F45" s="31"/>
      <c r="G45" s="17">
        <f>SUM(G6:G44)</f>
        <v>0</v>
      </c>
      <c r="H45" s="17">
        <f>SUM(H6:H44)</f>
        <v>0</v>
      </c>
      <c r="I45" s="16">
        <f>SUM(I6:I44)</f>
        <v>0</v>
      </c>
    </row>
    <row r="49" spans="1:10" s="23" customFormat="1" ht="12.75" x14ac:dyDescent="0.2">
      <c r="A49" s="21"/>
      <c r="B49" s="21" t="s">
        <v>190</v>
      </c>
      <c r="C49" s="21"/>
      <c r="D49" s="21"/>
      <c r="E49" s="21"/>
      <c r="F49" s="21"/>
      <c r="G49" s="21" t="s">
        <v>191</v>
      </c>
      <c r="H49" s="21"/>
      <c r="I49" s="21"/>
      <c r="J49" s="22"/>
    </row>
    <row r="50" spans="1:10" s="23" customFormat="1" ht="12.75" x14ac:dyDescent="0.2">
      <c r="A50" s="21"/>
      <c r="B50" s="8" t="s">
        <v>189</v>
      </c>
      <c r="C50" s="8"/>
      <c r="D50" s="8"/>
      <c r="E50" s="8"/>
      <c r="F50" s="8"/>
      <c r="G50" s="25" t="s">
        <v>188</v>
      </c>
      <c r="H50" s="25"/>
      <c r="I50" s="25"/>
      <c r="J50" s="22"/>
    </row>
    <row r="51" spans="1:10" s="23" customFormat="1" ht="12.75" x14ac:dyDescent="0.2">
      <c r="A51" s="21"/>
      <c r="B51" s="8"/>
      <c r="C51" s="8"/>
      <c r="D51" s="8"/>
      <c r="E51" s="8"/>
      <c r="F51" s="8"/>
      <c r="G51" s="25"/>
      <c r="H51" s="25"/>
      <c r="I51" s="25"/>
      <c r="J51" s="22"/>
    </row>
  </sheetData>
  <mergeCells count="6">
    <mergeCell ref="A1:I1"/>
    <mergeCell ref="G50:I51"/>
    <mergeCell ref="A2:I2"/>
    <mergeCell ref="A3:I3"/>
    <mergeCell ref="A4:I4"/>
    <mergeCell ref="A45:F45"/>
  </mergeCells>
  <pageMargins left="0.70866141732283472" right="0.11811023622047245" top="0.15748031496062992" bottom="0.35433070866141736" header="0.31496062992125984" footer="0.31496062992125984"/>
  <pageSetup paperSize="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activeCell="N21" sqref="N21"/>
    </sheetView>
  </sheetViews>
  <sheetFormatPr defaultRowHeight="15" x14ac:dyDescent="0.25"/>
  <cols>
    <col min="1" max="1" width="4.7109375" style="8" customWidth="1"/>
    <col min="2" max="2" width="10.7109375" style="8" customWidth="1"/>
    <col min="3" max="3" width="30.7109375" style="8" customWidth="1"/>
    <col min="4" max="5" width="6.7109375" style="8" customWidth="1"/>
    <col min="6" max="9" width="10.7109375" style="8" customWidth="1"/>
    <col min="10" max="10" width="8.85546875" style="1"/>
  </cols>
  <sheetData>
    <row r="1" spans="1:10" ht="45" customHeight="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10" ht="15" customHeight="1" x14ac:dyDescent="0.25">
      <c r="A2" s="28" t="s">
        <v>183</v>
      </c>
      <c r="B2" s="28"/>
      <c r="C2" s="28"/>
      <c r="D2" s="28"/>
      <c r="E2" s="28"/>
      <c r="F2" s="28"/>
      <c r="G2" s="28"/>
      <c r="H2" s="28"/>
      <c r="I2" s="28"/>
    </row>
    <row r="3" spans="1:10" ht="15" customHeight="1" x14ac:dyDescent="0.25">
      <c r="A3" s="27" t="s">
        <v>168</v>
      </c>
      <c r="B3" s="27"/>
      <c r="C3" s="27"/>
      <c r="D3" s="27"/>
      <c r="E3" s="27"/>
      <c r="F3" s="27"/>
      <c r="G3" s="27"/>
      <c r="H3" s="27"/>
      <c r="I3" s="27"/>
    </row>
    <row r="4" spans="1:10" ht="15" customHeight="1" x14ac:dyDescent="0.25">
      <c r="A4" s="26" t="s">
        <v>172</v>
      </c>
      <c r="B4" s="26"/>
      <c r="C4" s="26"/>
      <c r="D4" s="26"/>
      <c r="E4" s="26"/>
      <c r="F4" s="26"/>
      <c r="G4" s="26"/>
      <c r="H4" s="26"/>
      <c r="I4" s="26"/>
    </row>
    <row r="5" spans="1:10" ht="45" customHeight="1" x14ac:dyDescent="0.25">
      <c r="A5" s="4" t="s">
        <v>0</v>
      </c>
      <c r="B5" s="5" t="s">
        <v>1</v>
      </c>
      <c r="C5" s="5" t="s">
        <v>2</v>
      </c>
      <c r="D5" s="5" t="s">
        <v>154</v>
      </c>
      <c r="E5" s="5" t="s">
        <v>155</v>
      </c>
      <c r="F5" s="14" t="s">
        <v>173</v>
      </c>
      <c r="G5" s="5" t="s">
        <v>174</v>
      </c>
      <c r="H5" s="14" t="s">
        <v>175</v>
      </c>
      <c r="I5" s="14" t="s">
        <v>176</v>
      </c>
    </row>
    <row r="6" spans="1:10" ht="15" customHeight="1" x14ac:dyDescent="0.25">
      <c r="A6" s="10">
        <v>1</v>
      </c>
      <c r="B6" s="19" t="s">
        <v>3</v>
      </c>
      <c r="C6" s="19" t="s">
        <v>46</v>
      </c>
      <c r="D6" s="10" t="s">
        <v>156</v>
      </c>
      <c r="E6" s="10">
        <v>6</v>
      </c>
      <c r="F6" s="15">
        <v>0</v>
      </c>
      <c r="G6" s="15">
        <f>E6*F6</f>
        <v>0</v>
      </c>
      <c r="H6" s="15">
        <v>0</v>
      </c>
      <c r="I6" s="15">
        <f>G6+H6</f>
        <v>0</v>
      </c>
      <c r="J6"/>
    </row>
    <row r="7" spans="1:10" ht="15" customHeight="1" x14ac:dyDescent="0.25">
      <c r="A7" s="10">
        <v>2</v>
      </c>
      <c r="B7" s="19" t="s">
        <v>3</v>
      </c>
      <c r="C7" s="19" t="s">
        <v>49</v>
      </c>
      <c r="D7" s="10" t="s">
        <v>156</v>
      </c>
      <c r="E7" s="10">
        <v>2</v>
      </c>
      <c r="F7" s="15">
        <v>0</v>
      </c>
      <c r="G7" s="15">
        <f t="shared" ref="G7:G39" si="0">E7*F7</f>
        <v>0</v>
      </c>
      <c r="H7" s="15">
        <v>0</v>
      </c>
      <c r="I7" s="15">
        <f t="shared" ref="I7:I39" si="1">G7+H7</f>
        <v>0</v>
      </c>
      <c r="J7"/>
    </row>
    <row r="8" spans="1:10" ht="15" customHeight="1" x14ac:dyDescent="0.25">
      <c r="A8" s="10">
        <v>3</v>
      </c>
      <c r="B8" s="19" t="s">
        <v>3</v>
      </c>
      <c r="C8" s="19" t="s">
        <v>50</v>
      </c>
      <c r="D8" s="10" t="s">
        <v>156</v>
      </c>
      <c r="E8" s="10">
        <v>6</v>
      </c>
      <c r="F8" s="15">
        <v>0</v>
      </c>
      <c r="G8" s="15">
        <f t="shared" si="0"/>
        <v>0</v>
      </c>
      <c r="H8" s="15">
        <v>0</v>
      </c>
      <c r="I8" s="15">
        <f t="shared" si="1"/>
        <v>0</v>
      </c>
      <c r="J8"/>
    </row>
    <row r="9" spans="1:10" ht="15" customHeight="1" x14ac:dyDescent="0.25">
      <c r="A9" s="10">
        <v>4</v>
      </c>
      <c r="B9" s="19" t="s">
        <v>3</v>
      </c>
      <c r="C9" s="19" t="s">
        <v>51</v>
      </c>
      <c r="D9" s="10" t="s">
        <v>156</v>
      </c>
      <c r="E9" s="10">
        <v>6</v>
      </c>
      <c r="F9" s="15">
        <v>0</v>
      </c>
      <c r="G9" s="15">
        <f t="shared" si="0"/>
        <v>0</v>
      </c>
      <c r="H9" s="15">
        <v>0</v>
      </c>
      <c r="I9" s="15">
        <f t="shared" si="1"/>
        <v>0</v>
      </c>
      <c r="J9"/>
    </row>
    <row r="10" spans="1:10" ht="15" customHeight="1" x14ac:dyDescent="0.25">
      <c r="A10" s="10">
        <v>5</v>
      </c>
      <c r="B10" s="19" t="s">
        <v>56</v>
      </c>
      <c r="C10" s="19" t="s">
        <v>67</v>
      </c>
      <c r="D10" s="10" t="s">
        <v>156</v>
      </c>
      <c r="E10" s="10">
        <v>1</v>
      </c>
      <c r="F10" s="15">
        <v>0</v>
      </c>
      <c r="G10" s="15">
        <f t="shared" si="0"/>
        <v>0</v>
      </c>
      <c r="H10" s="15">
        <v>0</v>
      </c>
      <c r="I10" s="15">
        <f t="shared" si="1"/>
        <v>0</v>
      </c>
      <c r="J10"/>
    </row>
    <row r="11" spans="1:10" ht="15" customHeight="1" x14ac:dyDescent="0.25">
      <c r="A11" s="10">
        <v>6</v>
      </c>
      <c r="B11" s="19" t="s">
        <v>56</v>
      </c>
      <c r="C11" s="19" t="s">
        <v>68</v>
      </c>
      <c r="D11" s="10" t="s">
        <v>156</v>
      </c>
      <c r="E11" s="10">
        <v>6</v>
      </c>
      <c r="F11" s="15">
        <v>0</v>
      </c>
      <c r="G11" s="15">
        <f t="shared" si="0"/>
        <v>0</v>
      </c>
      <c r="H11" s="15">
        <v>0</v>
      </c>
      <c r="I11" s="15">
        <f t="shared" si="1"/>
        <v>0</v>
      </c>
      <c r="J11"/>
    </row>
    <row r="12" spans="1:10" ht="15" customHeight="1" x14ac:dyDescent="0.25">
      <c r="A12" s="10">
        <v>7</v>
      </c>
      <c r="B12" s="19" t="s">
        <v>56</v>
      </c>
      <c r="C12" s="19" t="s">
        <v>69</v>
      </c>
      <c r="D12" s="10" t="s">
        <v>156</v>
      </c>
      <c r="E12" s="10">
        <v>6</v>
      </c>
      <c r="F12" s="15">
        <v>0</v>
      </c>
      <c r="G12" s="15">
        <f t="shared" si="0"/>
        <v>0</v>
      </c>
      <c r="H12" s="15">
        <v>0</v>
      </c>
      <c r="I12" s="15">
        <f t="shared" si="1"/>
        <v>0</v>
      </c>
      <c r="J12"/>
    </row>
    <row r="13" spans="1:10" ht="15" customHeight="1" x14ac:dyDescent="0.25">
      <c r="A13" s="10">
        <v>8</v>
      </c>
      <c r="B13" s="19" t="s">
        <v>56</v>
      </c>
      <c r="C13" s="19" t="s">
        <v>71</v>
      </c>
      <c r="D13" s="10" t="s">
        <v>156</v>
      </c>
      <c r="E13" s="10">
        <v>12</v>
      </c>
      <c r="F13" s="15">
        <v>0</v>
      </c>
      <c r="G13" s="15">
        <f t="shared" si="0"/>
        <v>0</v>
      </c>
      <c r="H13" s="15">
        <v>0</v>
      </c>
      <c r="I13" s="15">
        <f t="shared" si="1"/>
        <v>0</v>
      </c>
      <c r="J13"/>
    </row>
    <row r="14" spans="1:10" ht="15" customHeight="1" x14ac:dyDescent="0.25">
      <c r="A14" s="10">
        <v>9</v>
      </c>
      <c r="B14" s="19" t="s">
        <v>56</v>
      </c>
      <c r="C14" s="19" t="s">
        <v>72</v>
      </c>
      <c r="D14" s="10" t="s">
        <v>156</v>
      </c>
      <c r="E14" s="10">
        <v>6</v>
      </c>
      <c r="F14" s="15">
        <v>0</v>
      </c>
      <c r="G14" s="15">
        <f t="shared" si="0"/>
        <v>0</v>
      </c>
      <c r="H14" s="15">
        <v>0</v>
      </c>
      <c r="I14" s="15">
        <f t="shared" si="1"/>
        <v>0</v>
      </c>
      <c r="J14"/>
    </row>
    <row r="15" spans="1:10" ht="15" customHeight="1" x14ac:dyDescent="0.25">
      <c r="A15" s="10">
        <v>10</v>
      </c>
      <c r="B15" s="19" t="s">
        <v>56</v>
      </c>
      <c r="C15" s="19" t="s">
        <v>73</v>
      </c>
      <c r="D15" s="10" t="s">
        <v>156</v>
      </c>
      <c r="E15" s="10">
        <v>3</v>
      </c>
      <c r="F15" s="15">
        <v>0</v>
      </c>
      <c r="G15" s="15">
        <f t="shared" si="0"/>
        <v>0</v>
      </c>
      <c r="H15" s="15">
        <v>0</v>
      </c>
      <c r="I15" s="15">
        <f t="shared" si="1"/>
        <v>0</v>
      </c>
      <c r="J15"/>
    </row>
    <row r="16" spans="1:10" ht="15" customHeight="1" x14ac:dyDescent="0.25">
      <c r="A16" s="10">
        <v>11</v>
      </c>
      <c r="B16" s="19" t="s">
        <v>56</v>
      </c>
      <c r="C16" s="19" t="s">
        <v>74</v>
      </c>
      <c r="D16" s="10" t="s">
        <v>156</v>
      </c>
      <c r="E16" s="10">
        <v>6</v>
      </c>
      <c r="F16" s="15">
        <v>0</v>
      </c>
      <c r="G16" s="15">
        <f t="shared" si="0"/>
        <v>0</v>
      </c>
      <c r="H16" s="15">
        <v>0</v>
      </c>
      <c r="I16" s="15">
        <f t="shared" si="1"/>
        <v>0</v>
      </c>
      <c r="J16"/>
    </row>
    <row r="17" spans="1:10" ht="15" customHeight="1" x14ac:dyDescent="0.25">
      <c r="A17" s="10">
        <v>12</v>
      </c>
      <c r="B17" s="19" t="s">
        <v>56</v>
      </c>
      <c r="C17" s="19" t="s">
        <v>76</v>
      </c>
      <c r="D17" s="10" t="s">
        <v>156</v>
      </c>
      <c r="E17" s="10">
        <v>1</v>
      </c>
      <c r="F17" s="15">
        <v>0</v>
      </c>
      <c r="G17" s="15">
        <f t="shared" si="0"/>
        <v>0</v>
      </c>
      <c r="H17" s="15">
        <v>0</v>
      </c>
      <c r="I17" s="15">
        <f t="shared" si="1"/>
        <v>0</v>
      </c>
      <c r="J17"/>
    </row>
    <row r="18" spans="1:10" ht="15" customHeight="1" x14ac:dyDescent="0.25">
      <c r="A18" s="10">
        <v>13</v>
      </c>
      <c r="B18" s="19" t="s">
        <v>56</v>
      </c>
      <c r="C18" s="19" t="s">
        <v>77</v>
      </c>
      <c r="D18" s="10" t="s">
        <v>156</v>
      </c>
      <c r="E18" s="10">
        <v>3</v>
      </c>
      <c r="F18" s="15">
        <v>0</v>
      </c>
      <c r="G18" s="15">
        <f t="shared" si="0"/>
        <v>0</v>
      </c>
      <c r="H18" s="15">
        <v>0</v>
      </c>
      <c r="I18" s="15">
        <f t="shared" si="1"/>
        <v>0</v>
      </c>
      <c r="J18"/>
    </row>
    <row r="19" spans="1:10" ht="15" customHeight="1" x14ac:dyDescent="0.25">
      <c r="A19" s="10">
        <v>14</v>
      </c>
      <c r="B19" s="19" t="s">
        <v>56</v>
      </c>
      <c r="C19" s="19" t="s">
        <v>78</v>
      </c>
      <c r="D19" s="10" t="s">
        <v>156</v>
      </c>
      <c r="E19" s="10">
        <v>4</v>
      </c>
      <c r="F19" s="15">
        <v>0</v>
      </c>
      <c r="G19" s="15">
        <f t="shared" si="0"/>
        <v>0</v>
      </c>
      <c r="H19" s="15">
        <v>0</v>
      </c>
      <c r="I19" s="15">
        <f t="shared" si="1"/>
        <v>0</v>
      </c>
      <c r="J19"/>
    </row>
    <row r="20" spans="1:10" ht="30" customHeight="1" x14ac:dyDescent="0.25">
      <c r="A20" s="10">
        <v>15</v>
      </c>
      <c r="B20" s="19" t="s">
        <v>56</v>
      </c>
      <c r="C20" s="19" t="s">
        <v>79</v>
      </c>
      <c r="D20" s="10" t="s">
        <v>156</v>
      </c>
      <c r="E20" s="10">
        <v>1</v>
      </c>
      <c r="F20" s="15">
        <v>0</v>
      </c>
      <c r="G20" s="15">
        <f t="shared" si="0"/>
        <v>0</v>
      </c>
      <c r="H20" s="15">
        <v>0</v>
      </c>
      <c r="I20" s="15">
        <f t="shared" si="1"/>
        <v>0</v>
      </c>
      <c r="J20"/>
    </row>
    <row r="21" spans="1:10" ht="15" customHeight="1" x14ac:dyDescent="0.25">
      <c r="A21" s="10">
        <v>16</v>
      </c>
      <c r="B21" s="19" t="s">
        <v>56</v>
      </c>
      <c r="C21" s="19" t="s">
        <v>80</v>
      </c>
      <c r="D21" s="10" t="s">
        <v>156</v>
      </c>
      <c r="E21" s="10">
        <v>2</v>
      </c>
      <c r="F21" s="15">
        <v>0</v>
      </c>
      <c r="G21" s="15">
        <f t="shared" si="0"/>
        <v>0</v>
      </c>
      <c r="H21" s="15">
        <v>0</v>
      </c>
      <c r="I21" s="15">
        <f t="shared" si="1"/>
        <v>0</v>
      </c>
      <c r="J21"/>
    </row>
    <row r="22" spans="1:10" ht="15" customHeight="1" x14ac:dyDescent="0.25">
      <c r="A22" s="10">
        <v>17</v>
      </c>
      <c r="B22" s="19" t="s">
        <v>84</v>
      </c>
      <c r="C22" s="19" t="s">
        <v>94</v>
      </c>
      <c r="D22" s="10" t="s">
        <v>156</v>
      </c>
      <c r="E22" s="10">
        <v>1</v>
      </c>
      <c r="F22" s="15">
        <v>0</v>
      </c>
      <c r="G22" s="15">
        <f t="shared" si="0"/>
        <v>0</v>
      </c>
      <c r="H22" s="15">
        <v>0</v>
      </c>
      <c r="I22" s="15">
        <f t="shared" si="1"/>
        <v>0</v>
      </c>
      <c r="J22"/>
    </row>
    <row r="23" spans="1:10" ht="15" customHeight="1" x14ac:dyDescent="0.25">
      <c r="A23" s="10">
        <v>18</v>
      </c>
      <c r="B23" s="19" t="s">
        <v>84</v>
      </c>
      <c r="C23" s="19" t="s">
        <v>96</v>
      </c>
      <c r="D23" s="10" t="s">
        <v>156</v>
      </c>
      <c r="E23" s="10">
        <v>4</v>
      </c>
      <c r="F23" s="15">
        <v>0</v>
      </c>
      <c r="G23" s="15">
        <f t="shared" si="0"/>
        <v>0</v>
      </c>
      <c r="H23" s="15">
        <v>0</v>
      </c>
      <c r="I23" s="15">
        <f t="shared" si="1"/>
        <v>0</v>
      </c>
      <c r="J23"/>
    </row>
    <row r="24" spans="1:10" ht="15" customHeight="1" x14ac:dyDescent="0.25">
      <c r="A24" s="10">
        <v>19</v>
      </c>
      <c r="B24" s="19" t="s">
        <v>84</v>
      </c>
      <c r="C24" s="19" t="s">
        <v>97</v>
      </c>
      <c r="D24" s="10" t="s">
        <v>156</v>
      </c>
      <c r="E24" s="10">
        <v>2</v>
      </c>
      <c r="F24" s="15">
        <v>0</v>
      </c>
      <c r="G24" s="15">
        <f t="shared" si="0"/>
        <v>0</v>
      </c>
      <c r="H24" s="15">
        <v>0</v>
      </c>
      <c r="I24" s="15">
        <f t="shared" si="1"/>
        <v>0</v>
      </c>
      <c r="J24"/>
    </row>
    <row r="25" spans="1:10" ht="15" customHeight="1" x14ac:dyDescent="0.25">
      <c r="A25" s="10">
        <v>20</v>
      </c>
      <c r="B25" s="19" t="s">
        <v>84</v>
      </c>
      <c r="C25" s="19" t="s">
        <v>98</v>
      </c>
      <c r="D25" s="10" t="s">
        <v>156</v>
      </c>
      <c r="E25" s="10">
        <v>2</v>
      </c>
      <c r="F25" s="15">
        <v>0</v>
      </c>
      <c r="G25" s="15">
        <f t="shared" si="0"/>
        <v>0</v>
      </c>
      <c r="H25" s="15">
        <v>0</v>
      </c>
      <c r="I25" s="15">
        <f t="shared" si="1"/>
        <v>0</v>
      </c>
      <c r="J25"/>
    </row>
    <row r="26" spans="1:10" ht="15" customHeight="1" x14ac:dyDescent="0.25">
      <c r="A26" s="10">
        <v>21</v>
      </c>
      <c r="B26" s="19" t="s">
        <v>84</v>
      </c>
      <c r="C26" s="19" t="s">
        <v>99</v>
      </c>
      <c r="D26" s="10" t="s">
        <v>156</v>
      </c>
      <c r="E26" s="10">
        <v>1</v>
      </c>
      <c r="F26" s="15">
        <v>0</v>
      </c>
      <c r="G26" s="15">
        <f t="shared" si="0"/>
        <v>0</v>
      </c>
      <c r="H26" s="15">
        <v>0</v>
      </c>
      <c r="I26" s="15">
        <f t="shared" si="1"/>
        <v>0</v>
      </c>
      <c r="J26"/>
    </row>
    <row r="27" spans="1:10" ht="15" customHeight="1" x14ac:dyDescent="0.25">
      <c r="A27" s="10">
        <v>22</v>
      </c>
      <c r="B27" s="19" t="s">
        <v>84</v>
      </c>
      <c r="C27" s="19" t="s">
        <v>100</v>
      </c>
      <c r="D27" s="10" t="s">
        <v>156</v>
      </c>
      <c r="E27" s="10">
        <v>2</v>
      </c>
      <c r="F27" s="15">
        <v>0</v>
      </c>
      <c r="G27" s="15">
        <f t="shared" si="0"/>
        <v>0</v>
      </c>
      <c r="H27" s="15">
        <v>0</v>
      </c>
      <c r="I27" s="15">
        <f t="shared" si="1"/>
        <v>0</v>
      </c>
      <c r="J27"/>
    </row>
    <row r="28" spans="1:10" ht="15" customHeight="1" x14ac:dyDescent="0.25">
      <c r="A28" s="10">
        <v>23</v>
      </c>
      <c r="B28" s="19" t="s">
        <v>84</v>
      </c>
      <c r="C28" s="19" t="s">
        <v>101</v>
      </c>
      <c r="D28" s="10" t="s">
        <v>156</v>
      </c>
      <c r="E28" s="10">
        <v>2</v>
      </c>
      <c r="F28" s="15">
        <v>0</v>
      </c>
      <c r="G28" s="15">
        <f t="shared" si="0"/>
        <v>0</v>
      </c>
      <c r="H28" s="15">
        <v>0</v>
      </c>
      <c r="I28" s="15">
        <f t="shared" si="1"/>
        <v>0</v>
      </c>
      <c r="J28"/>
    </row>
    <row r="29" spans="1:10" ht="15" customHeight="1" x14ac:dyDescent="0.25">
      <c r="A29" s="10">
        <v>24</v>
      </c>
      <c r="B29" s="19" t="s">
        <v>84</v>
      </c>
      <c r="C29" s="19" t="s">
        <v>102</v>
      </c>
      <c r="D29" s="10" t="s">
        <v>156</v>
      </c>
      <c r="E29" s="10">
        <v>1</v>
      </c>
      <c r="F29" s="15">
        <v>0</v>
      </c>
      <c r="G29" s="15">
        <f t="shared" si="0"/>
        <v>0</v>
      </c>
      <c r="H29" s="15">
        <v>0</v>
      </c>
      <c r="I29" s="15">
        <f t="shared" si="1"/>
        <v>0</v>
      </c>
      <c r="J29"/>
    </row>
    <row r="30" spans="1:10" ht="15" customHeight="1" x14ac:dyDescent="0.25">
      <c r="A30" s="10">
        <v>25</v>
      </c>
      <c r="B30" s="19" t="s">
        <v>84</v>
      </c>
      <c r="C30" s="19" t="s">
        <v>103</v>
      </c>
      <c r="D30" s="10" t="s">
        <v>156</v>
      </c>
      <c r="E30" s="10">
        <v>1</v>
      </c>
      <c r="F30" s="15">
        <v>0</v>
      </c>
      <c r="G30" s="15">
        <f t="shared" si="0"/>
        <v>0</v>
      </c>
      <c r="H30" s="15">
        <v>0</v>
      </c>
      <c r="I30" s="15">
        <f t="shared" si="1"/>
        <v>0</v>
      </c>
      <c r="J30"/>
    </row>
    <row r="31" spans="1:10" ht="15" customHeight="1" x14ac:dyDescent="0.25">
      <c r="A31" s="10">
        <v>26</v>
      </c>
      <c r="B31" s="19" t="s">
        <v>84</v>
      </c>
      <c r="C31" s="19" t="s">
        <v>105</v>
      </c>
      <c r="D31" s="10" t="s">
        <v>156</v>
      </c>
      <c r="E31" s="10">
        <v>1</v>
      </c>
      <c r="F31" s="15">
        <v>0</v>
      </c>
      <c r="G31" s="15">
        <f t="shared" si="0"/>
        <v>0</v>
      </c>
      <c r="H31" s="15">
        <v>0</v>
      </c>
      <c r="I31" s="15">
        <f t="shared" si="1"/>
        <v>0</v>
      </c>
      <c r="J31"/>
    </row>
    <row r="32" spans="1:10" ht="15" customHeight="1" x14ac:dyDescent="0.25">
      <c r="A32" s="10">
        <v>27</v>
      </c>
      <c r="B32" s="19" t="s">
        <v>84</v>
      </c>
      <c r="C32" s="19" t="s">
        <v>106</v>
      </c>
      <c r="D32" s="10" t="s">
        <v>156</v>
      </c>
      <c r="E32" s="10">
        <v>2</v>
      </c>
      <c r="F32" s="15">
        <v>0</v>
      </c>
      <c r="G32" s="15">
        <f t="shared" si="0"/>
        <v>0</v>
      </c>
      <c r="H32" s="15">
        <v>0</v>
      </c>
      <c r="I32" s="15">
        <f t="shared" si="1"/>
        <v>0</v>
      </c>
      <c r="J32"/>
    </row>
    <row r="33" spans="1:10" ht="15" customHeight="1" x14ac:dyDescent="0.25">
      <c r="A33" s="10">
        <v>28</v>
      </c>
      <c r="B33" s="19" t="s">
        <v>84</v>
      </c>
      <c r="C33" s="19" t="s">
        <v>107</v>
      </c>
      <c r="D33" s="10" t="s">
        <v>156</v>
      </c>
      <c r="E33" s="10">
        <v>6</v>
      </c>
      <c r="F33" s="15">
        <v>0</v>
      </c>
      <c r="G33" s="15">
        <f t="shared" si="0"/>
        <v>0</v>
      </c>
      <c r="H33" s="15">
        <v>0</v>
      </c>
      <c r="I33" s="15">
        <f t="shared" si="1"/>
        <v>0</v>
      </c>
      <c r="J33"/>
    </row>
    <row r="34" spans="1:10" ht="15" customHeight="1" x14ac:dyDescent="0.25">
      <c r="A34" s="10">
        <v>29</v>
      </c>
      <c r="B34" s="19" t="s">
        <v>84</v>
      </c>
      <c r="C34" s="19" t="s">
        <v>108</v>
      </c>
      <c r="D34" s="10" t="s">
        <v>156</v>
      </c>
      <c r="E34" s="10">
        <v>1</v>
      </c>
      <c r="F34" s="15">
        <v>0</v>
      </c>
      <c r="G34" s="15">
        <f t="shared" si="0"/>
        <v>0</v>
      </c>
      <c r="H34" s="15">
        <v>0</v>
      </c>
      <c r="I34" s="15">
        <f t="shared" si="1"/>
        <v>0</v>
      </c>
      <c r="J34"/>
    </row>
    <row r="35" spans="1:10" ht="15" customHeight="1" x14ac:dyDescent="0.25">
      <c r="A35" s="10">
        <v>30</v>
      </c>
      <c r="B35" s="19" t="s">
        <v>84</v>
      </c>
      <c r="C35" s="19" t="s">
        <v>78</v>
      </c>
      <c r="D35" s="10" t="s">
        <v>156</v>
      </c>
      <c r="E35" s="10">
        <v>1</v>
      </c>
      <c r="F35" s="15">
        <v>0</v>
      </c>
      <c r="G35" s="15">
        <f t="shared" si="0"/>
        <v>0</v>
      </c>
      <c r="H35" s="15">
        <v>0</v>
      </c>
      <c r="I35" s="15">
        <f t="shared" si="1"/>
        <v>0</v>
      </c>
      <c r="J35"/>
    </row>
    <row r="36" spans="1:10" ht="15" customHeight="1" x14ac:dyDescent="0.25">
      <c r="A36" s="10">
        <v>31</v>
      </c>
      <c r="B36" s="19" t="s">
        <v>84</v>
      </c>
      <c r="C36" s="19" t="s">
        <v>109</v>
      </c>
      <c r="D36" s="10" t="s">
        <v>156</v>
      </c>
      <c r="E36" s="10">
        <v>12</v>
      </c>
      <c r="F36" s="15">
        <v>0</v>
      </c>
      <c r="G36" s="15">
        <f t="shared" si="0"/>
        <v>0</v>
      </c>
      <c r="H36" s="15">
        <v>0</v>
      </c>
      <c r="I36" s="15">
        <f t="shared" si="1"/>
        <v>0</v>
      </c>
      <c r="J36"/>
    </row>
    <row r="37" spans="1:10" ht="15" customHeight="1" x14ac:dyDescent="0.25">
      <c r="A37" s="10">
        <v>32</v>
      </c>
      <c r="B37" s="19" t="s">
        <v>84</v>
      </c>
      <c r="C37" s="19" t="s">
        <v>110</v>
      </c>
      <c r="D37" s="10" t="s">
        <v>156</v>
      </c>
      <c r="E37" s="10">
        <v>1</v>
      </c>
      <c r="F37" s="15">
        <v>0</v>
      </c>
      <c r="G37" s="15">
        <f t="shared" si="0"/>
        <v>0</v>
      </c>
      <c r="H37" s="15">
        <v>0</v>
      </c>
      <c r="I37" s="15">
        <f t="shared" si="1"/>
        <v>0</v>
      </c>
      <c r="J37"/>
    </row>
    <row r="38" spans="1:10" ht="30" customHeight="1" x14ac:dyDescent="0.25">
      <c r="A38" s="10">
        <v>33</v>
      </c>
      <c r="B38" s="19" t="s">
        <v>84</v>
      </c>
      <c r="C38" s="19" t="s">
        <v>111</v>
      </c>
      <c r="D38" s="10" t="s">
        <v>156</v>
      </c>
      <c r="E38" s="10">
        <v>2</v>
      </c>
      <c r="F38" s="15">
        <v>0</v>
      </c>
      <c r="G38" s="15">
        <f t="shared" si="0"/>
        <v>0</v>
      </c>
      <c r="H38" s="15">
        <v>0</v>
      </c>
      <c r="I38" s="15">
        <f t="shared" si="1"/>
        <v>0</v>
      </c>
      <c r="J38"/>
    </row>
    <row r="39" spans="1:10" ht="30" customHeight="1" x14ac:dyDescent="0.25">
      <c r="A39" s="10">
        <v>34</v>
      </c>
      <c r="B39" s="19" t="s">
        <v>84</v>
      </c>
      <c r="C39" s="19" t="s">
        <v>161</v>
      </c>
      <c r="D39" s="10" t="s">
        <v>156</v>
      </c>
      <c r="E39" s="11">
        <v>2</v>
      </c>
      <c r="F39" s="15">
        <v>0</v>
      </c>
      <c r="G39" s="15">
        <f t="shared" si="0"/>
        <v>0</v>
      </c>
      <c r="H39" s="15">
        <v>0</v>
      </c>
      <c r="I39" s="15">
        <f t="shared" si="1"/>
        <v>0</v>
      </c>
      <c r="J39"/>
    </row>
    <row r="40" spans="1:10" ht="15" customHeight="1" x14ac:dyDescent="0.25">
      <c r="A40" s="29" t="s">
        <v>187</v>
      </c>
      <c r="B40" s="30"/>
      <c r="C40" s="30"/>
      <c r="D40" s="30"/>
      <c r="E40" s="30"/>
      <c r="F40" s="31"/>
      <c r="G40" s="17">
        <f>SUM(G6:G39)</f>
        <v>0</v>
      </c>
      <c r="H40" s="17">
        <f>SUM(H6:H39)</f>
        <v>0</v>
      </c>
      <c r="I40" s="16">
        <f>SUM(I6:I39)</f>
        <v>0</v>
      </c>
    </row>
    <row r="44" spans="1:10" s="23" customFormat="1" ht="12.75" x14ac:dyDescent="0.2">
      <c r="A44" s="21"/>
      <c r="B44" s="21" t="s">
        <v>190</v>
      </c>
      <c r="C44" s="21"/>
      <c r="D44" s="21"/>
      <c r="E44" s="21"/>
      <c r="F44" s="21"/>
      <c r="G44" s="21" t="s">
        <v>191</v>
      </c>
      <c r="H44" s="21"/>
      <c r="I44" s="21"/>
      <c r="J44" s="22"/>
    </row>
    <row r="45" spans="1:10" s="23" customFormat="1" ht="12.75" x14ac:dyDescent="0.2">
      <c r="A45" s="21"/>
      <c r="B45" s="8" t="s">
        <v>189</v>
      </c>
      <c r="C45" s="8"/>
      <c r="D45" s="8"/>
      <c r="E45" s="8"/>
      <c r="F45" s="8"/>
      <c r="G45" s="25" t="s">
        <v>188</v>
      </c>
      <c r="H45" s="25"/>
      <c r="I45" s="25"/>
      <c r="J45" s="22"/>
    </row>
    <row r="46" spans="1:10" s="23" customFormat="1" ht="12.75" x14ac:dyDescent="0.2">
      <c r="A46" s="21"/>
      <c r="B46" s="8"/>
      <c r="C46" s="8"/>
      <c r="D46" s="8"/>
      <c r="E46" s="8"/>
      <c r="F46" s="8"/>
      <c r="G46" s="25"/>
      <c r="H46" s="25"/>
      <c r="I46" s="25"/>
      <c r="J46" s="22"/>
    </row>
  </sheetData>
  <mergeCells count="6">
    <mergeCell ref="A1:I1"/>
    <mergeCell ref="G45:I46"/>
    <mergeCell ref="A2:I2"/>
    <mergeCell ref="A3:I3"/>
    <mergeCell ref="A4:I4"/>
    <mergeCell ref="A40:F40"/>
  </mergeCells>
  <pageMargins left="0.9055118110236221" right="0.11811023622047245" top="0.15748031496062992" bottom="0.35433070866141736" header="0.31496062992125984" footer="0.31496062992125984"/>
  <pageSetup paperSize="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>
      <selection activeCell="G30" sqref="G30"/>
    </sheetView>
  </sheetViews>
  <sheetFormatPr defaultRowHeight="15" x14ac:dyDescent="0.25"/>
  <cols>
    <col min="1" max="1" width="4.7109375" style="7" customWidth="1"/>
    <col min="2" max="2" width="10.7109375" style="7" customWidth="1"/>
    <col min="3" max="3" width="30.7109375" style="7" customWidth="1"/>
    <col min="4" max="5" width="6.7109375" style="7" customWidth="1"/>
    <col min="6" max="9" width="10.7109375" style="7" customWidth="1"/>
  </cols>
  <sheetData>
    <row r="1" spans="1:10" ht="45" customHeight="1" x14ac:dyDescent="0.25">
      <c r="A1" s="33"/>
      <c r="B1" s="33"/>
      <c r="C1" s="33"/>
      <c r="D1" s="33"/>
      <c r="E1" s="33"/>
      <c r="F1" s="33"/>
      <c r="G1" s="33"/>
      <c r="H1" s="33"/>
      <c r="I1" s="33"/>
    </row>
    <row r="2" spans="1:10" ht="15" customHeight="1" x14ac:dyDescent="0.25">
      <c r="A2" s="28" t="s">
        <v>184</v>
      </c>
      <c r="B2" s="28"/>
      <c r="C2" s="28"/>
      <c r="D2" s="28"/>
      <c r="E2" s="28"/>
      <c r="F2" s="28"/>
      <c r="G2" s="28"/>
      <c r="H2" s="28"/>
      <c r="I2" s="28"/>
    </row>
    <row r="3" spans="1:10" ht="15" customHeight="1" x14ac:dyDescent="0.25">
      <c r="A3" s="27" t="s">
        <v>169</v>
      </c>
      <c r="B3" s="27"/>
      <c r="C3" s="27"/>
      <c r="D3" s="27"/>
      <c r="E3" s="27"/>
      <c r="F3" s="27"/>
      <c r="G3" s="27"/>
      <c r="H3" s="27"/>
      <c r="I3" s="27"/>
    </row>
    <row r="4" spans="1:10" ht="15" customHeight="1" x14ac:dyDescent="0.25">
      <c r="A4" s="26" t="s">
        <v>172</v>
      </c>
      <c r="B4" s="26"/>
      <c r="C4" s="26"/>
      <c r="D4" s="26"/>
      <c r="E4" s="26"/>
      <c r="F4" s="26"/>
      <c r="G4" s="26"/>
      <c r="H4" s="26"/>
      <c r="I4" s="26"/>
    </row>
    <row r="5" spans="1:10" ht="45" customHeight="1" x14ac:dyDescent="0.25">
      <c r="A5" s="4" t="s">
        <v>0</v>
      </c>
      <c r="B5" s="5" t="s">
        <v>1</v>
      </c>
      <c r="C5" s="5" t="s">
        <v>2</v>
      </c>
      <c r="D5" s="5" t="s">
        <v>154</v>
      </c>
      <c r="E5" s="5" t="s">
        <v>155</v>
      </c>
      <c r="F5" s="14" t="s">
        <v>173</v>
      </c>
      <c r="G5" s="5" t="s">
        <v>174</v>
      </c>
      <c r="H5" s="14" t="s">
        <v>175</v>
      </c>
      <c r="I5" s="14" t="s">
        <v>176</v>
      </c>
    </row>
    <row r="6" spans="1:10" ht="15" customHeight="1" x14ac:dyDescent="0.25">
      <c r="A6" s="10">
        <v>1</v>
      </c>
      <c r="B6" s="19" t="s">
        <v>3</v>
      </c>
      <c r="C6" s="19" t="s">
        <v>52</v>
      </c>
      <c r="D6" s="10" t="s">
        <v>156</v>
      </c>
      <c r="E6" s="10">
        <v>1</v>
      </c>
      <c r="F6" s="15">
        <v>0</v>
      </c>
      <c r="G6" s="15">
        <f>E6*F6</f>
        <v>0</v>
      </c>
      <c r="H6" s="15">
        <v>0</v>
      </c>
      <c r="I6" s="15">
        <f>G6+H6</f>
        <v>0</v>
      </c>
    </row>
    <row r="7" spans="1:10" ht="15" customHeight="1" x14ac:dyDescent="0.25">
      <c r="A7" s="10">
        <v>2</v>
      </c>
      <c r="B7" s="19" t="s">
        <v>56</v>
      </c>
      <c r="C7" s="19" t="s">
        <v>81</v>
      </c>
      <c r="D7" s="10" t="s">
        <v>156</v>
      </c>
      <c r="E7" s="10">
        <v>6</v>
      </c>
      <c r="F7" s="15">
        <v>0</v>
      </c>
      <c r="G7" s="15">
        <f t="shared" ref="G7:G8" si="0">E7*F7</f>
        <v>0</v>
      </c>
      <c r="H7" s="15">
        <v>0</v>
      </c>
      <c r="I7" s="15">
        <f t="shared" ref="I7:I8" si="1">G7+H7</f>
        <v>0</v>
      </c>
    </row>
    <row r="8" spans="1:10" ht="15" customHeight="1" x14ac:dyDescent="0.25">
      <c r="A8" s="10">
        <v>3</v>
      </c>
      <c r="B8" s="19" t="s">
        <v>56</v>
      </c>
      <c r="C8" s="19" t="s">
        <v>82</v>
      </c>
      <c r="D8" s="10" t="s">
        <v>156</v>
      </c>
      <c r="E8" s="10">
        <v>1</v>
      </c>
      <c r="F8" s="15">
        <v>0</v>
      </c>
      <c r="G8" s="15">
        <f t="shared" si="0"/>
        <v>0</v>
      </c>
      <c r="H8" s="15">
        <v>0</v>
      </c>
      <c r="I8" s="15">
        <f t="shared" si="1"/>
        <v>0</v>
      </c>
    </row>
    <row r="9" spans="1:10" ht="15" customHeight="1" x14ac:dyDescent="0.25">
      <c r="A9" s="29" t="s">
        <v>187</v>
      </c>
      <c r="B9" s="30"/>
      <c r="C9" s="30"/>
      <c r="D9" s="30"/>
      <c r="E9" s="30"/>
      <c r="F9" s="31"/>
      <c r="G9" s="17">
        <f>SUM(G6:G8)</f>
        <v>0</v>
      </c>
      <c r="H9" s="17">
        <f>SUM(H6:H8)</f>
        <v>0</v>
      </c>
      <c r="I9" s="16">
        <f>SUM(I6:I8)</f>
        <v>0</v>
      </c>
    </row>
    <row r="13" spans="1:10" s="23" customFormat="1" ht="12.75" x14ac:dyDescent="0.2">
      <c r="A13" s="21"/>
      <c r="B13" s="21" t="s">
        <v>190</v>
      </c>
      <c r="C13" s="21"/>
      <c r="D13" s="21"/>
      <c r="E13" s="21"/>
      <c r="F13" s="21"/>
      <c r="G13" s="21" t="s">
        <v>191</v>
      </c>
      <c r="H13" s="21"/>
      <c r="I13" s="21"/>
      <c r="J13" s="22"/>
    </row>
    <row r="14" spans="1:10" s="23" customFormat="1" ht="12.75" x14ac:dyDescent="0.2">
      <c r="A14" s="21"/>
      <c r="B14" s="8" t="s">
        <v>189</v>
      </c>
      <c r="C14" s="8"/>
      <c r="D14" s="8"/>
      <c r="E14" s="8"/>
      <c r="F14" s="8"/>
      <c r="G14" s="25" t="s">
        <v>188</v>
      </c>
      <c r="H14" s="25"/>
      <c r="I14" s="25"/>
      <c r="J14" s="22"/>
    </row>
    <row r="15" spans="1:10" s="23" customFormat="1" ht="12.75" x14ac:dyDescent="0.2">
      <c r="A15" s="21"/>
      <c r="B15" s="8"/>
      <c r="C15" s="8"/>
      <c r="D15" s="8"/>
      <c r="E15" s="8"/>
      <c r="F15" s="8"/>
      <c r="G15" s="25"/>
      <c r="H15" s="25"/>
      <c r="I15" s="25"/>
      <c r="J15" s="22"/>
    </row>
  </sheetData>
  <mergeCells count="6">
    <mergeCell ref="A1:I1"/>
    <mergeCell ref="G14:I15"/>
    <mergeCell ref="A2:I2"/>
    <mergeCell ref="A3:I3"/>
    <mergeCell ref="A4:I4"/>
    <mergeCell ref="A9:F9"/>
  </mergeCells>
  <pageMargins left="0.9055118110236221" right="0.11811023622047245" top="0.15748031496062992" bottom="0.35433070866141736" header="0.31496062992125984" footer="0.31496062992125984"/>
  <pageSetup paperSize="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I27" sqref="I27"/>
    </sheetView>
  </sheetViews>
  <sheetFormatPr defaultRowHeight="15" x14ac:dyDescent="0.25"/>
  <cols>
    <col min="1" max="1" width="4.7109375" style="7" customWidth="1"/>
    <col min="2" max="2" width="10.7109375" style="7" customWidth="1"/>
    <col min="3" max="3" width="30.7109375" style="7" customWidth="1"/>
    <col min="4" max="5" width="6.7109375" style="7" customWidth="1"/>
    <col min="6" max="9" width="10.7109375" style="7" customWidth="1"/>
    <col min="10" max="10" width="8.85546875" style="1"/>
  </cols>
  <sheetData>
    <row r="1" spans="1:10" ht="45" customHeight="1" x14ac:dyDescent="0.25">
      <c r="A1" s="33"/>
      <c r="B1" s="33"/>
      <c r="C1" s="33"/>
      <c r="D1" s="33"/>
      <c r="E1" s="33"/>
      <c r="F1" s="33"/>
      <c r="G1" s="33"/>
      <c r="H1" s="33"/>
      <c r="I1" s="33"/>
    </row>
    <row r="2" spans="1:10" x14ac:dyDescent="0.25">
      <c r="A2" s="28" t="s">
        <v>185</v>
      </c>
      <c r="B2" s="28"/>
      <c r="C2" s="28"/>
      <c r="D2" s="28"/>
      <c r="E2" s="28"/>
      <c r="F2" s="28"/>
      <c r="G2" s="28"/>
      <c r="H2" s="28"/>
      <c r="I2" s="28"/>
    </row>
    <row r="3" spans="1:10" x14ac:dyDescent="0.25">
      <c r="A3" s="27" t="s">
        <v>170</v>
      </c>
      <c r="B3" s="27"/>
      <c r="C3" s="27"/>
      <c r="D3" s="27"/>
      <c r="E3" s="27"/>
      <c r="F3" s="27"/>
      <c r="G3" s="27"/>
      <c r="H3" s="27"/>
      <c r="I3" s="27"/>
    </row>
    <row r="4" spans="1:10" x14ac:dyDescent="0.25">
      <c r="A4" s="26" t="s">
        <v>172</v>
      </c>
      <c r="B4" s="26"/>
      <c r="C4" s="26"/>
      <c r="D4" s="26"/>
      <c r="E4" s="26"/>
      <c r="F4" s="26"/>
      <c r="G4" s="26"/>
      <c r="H4" s="26"/>
      <c r="I4" s="26"/>
    </row>
    <row r="5" spans="1:10" ht="45" customHeight="1" x14ac:dyDescent="0.25">
      <c r="A5" s="4" t="s">
        <v>0</v>
      </c>
      <c r="B5" s="5" t="s">
        <v>1</v>
      </c>
      <c r="C5" s="5" t="s">
        <v>2</v>
      </c>
      <c r="D5" s="5" t="s">
        <v>154</v>
      </c>
      <c r="E5" s="5" t="s">
        <v>155</v>
      </c>
      <c r="F5" s="14" t="s">
        <v>173</v>
      </c>
      <c r="G5" s="5" t="s">
        <v>174</v>
      </c>
      <c r="H5" s="14" t="s">
        <v>175</v>
      </c>
      <c r="I5" s="14" t="s">
        <v>176</v>
      </c>
    </row>
    <row r="6" spans="1:10" ht="15" customHeight="1" x14ac:dyDescent="0.25">
      <c r="A6" s="10">
        <v>1</v>
      </c>
      <c r="B6" s="19" t="s">
        <v>3</v>
      </c>
      <c r="C6" s="19" t="s">
        <v>30</v>
      </c>
      <c r="D6" s="10" t="s">
        <v>156</v>
      </c>
      <c r="E6" s="10">
        <v>1</v>
      </c>
      <c r="F6" s="15">
        <v>0</v>
      </c>
      <c r="G6" s="15">
        <f>E6*F6</f>
        <v>0</v>
      </c>
      <c r="H6" s="15">
        <v>0</v>
      </c>
      <c r="I6" s="15">
        <f>G6+H6</f>
        <v>0</v>
      </c>
      <c r="J6"/>
    </row>
    <row r="7" spans="1:10" ht="15" customHeight="1" x14ac:dyDescent="0.25">
      <c r="A7" s="10">
        <v>2</v>
      </c>
      <c r="B7" s="19" t="s">
        <v>3</v>
      </c>
      <c r="C7" s="19" t="s">
        <v>31</v>
      </c>
      <c r="D7" s="10" t="s">
        <v>156</v>
      </c>
      <c r="E7" s="10">
        <v>1</v>
      </c>
      <c r="F7" s="15">
        <v>0</v>
      </c>
      <c r="G7" s="15">
        <f t="shared" ref="G7:G10" si="0">E7*F7</f>
        <v>0</v>
      </c>
      <c r="H7" s="15">
        <v>0</v>
      </c>
      <c r="I7" s="15">
        <f t="shared" ref="I7:I10" si="1">G7+H7</f>
        <v>0</v>
      </c>
      <c r="J7"/>
    </row>
    <row r="8" spans="1:10" ht="15" customHeight="1" x14ac:dyDescent="0.25">
      <c r="A8" s="10">
        <v>3</v>
      </c>
      <c r="B8" s="19" t="s">
        <v>56</v>
      </c>
      <c r="C8" s="19" t="s">
        <v>62</v>
      </c>
      <c r="D8" s="10" t="s">
        <v>156</v>
      </c>
      <c r="E8" s="10">
        <v>1</v>
      </c>
      <c r="F8" s="15">
        <v>0</v>
      </c>
      <c r="G8" s="15">
        <f t="shared" si="0"/>
        <v>0</v>
      </c>
      <c r="H8" s="15">
        <v>0</v>
      </c>
      <c r="I8" s="15">
        <f t="shared" si="1"/>
        <v>0</v>
      </c>
      <c r="J8"/>
    </row>
    <row r="9" spans="1:10" ht="15" customHeight="1" x14ac:dyDescent="0.25">
      <c r="A9" s="10">
        <v>4</v>
      </c>
      <c r="B9" s="19" t="s">
        <v>56</v>
      </c>
      <c r="C9" s="19" t="s">
        <v>65</v>
      </c>
      <c r="D9" s="10" t="s">
        <v>156</v>
      </c>
      <c r="E9" s="10">
        <v>3</v>
      </c>
      <c r="F9" s="15">
        <v>0</v>
      </c>
      <c r="G9" s="15">
        <f t="shared" si="0"/>
        <v>0</v>
      </c>
      <c r="H9" s="15">
        <v>0</v>
      </c>
      <c r="I9" s="15">
        <f t="shared" si="1"/>
        <v>0</v>
      </c>
      <c r="J9"/>
    </row>
    <row r="10" spans="1:10" ht="15" customHeight="1" x14ac:dyDescent="0.25">
      <c r="A10" s="10">
        <v>5</v>
      </c>
      <c r="B10" s="19" t="s">
        <v>112</v>
      </c>
      <c r="C10" s="19" t="s">
        <v>113</v>
      </c>
      <c r="D10" s="10" t="s">
        <v>156</v>
      </c>
      <c r="E10" s="10">
        <v>1</v>
      </c>
      <c r="F10" s="15">
        <v>0</v>
      </c>
      <c r="G10" s="15">
        <f t="shared" si="0"/>
        <v>0</v>
      </c>
      <c r="H10" s="15">
        <v>0</v>
      </c>
      <c r="I10" s="15">
        <f t="shared" si="1"/>
        <v>0</v>
      </c>
      <c r="J10"/>
    </row>
    <row r="11" spans="1:10" ht="15" customHeight="1" x14ac:dyDescent="0.25">
      <c r="A11" s="29" t="s">
        <v>187</v>
      </c>
      <c r="B11" s="30"/>
      <c r="C11" s="30"/>
      <c r="D11" s="30"/>
      <c r="E11" s="30"/>
      <c r="F11" s="31"/>
      <c r="G11" s="17">
        <f>SUM(G6:G10)</f>
        <v>0</v>
      </c>
      <c r="H11" s="17">
        <f>SUM(H6:H10)</f>
        <v>0</v>
      </c>
      <c r="I11" s="16">
        <f>SUM(I6:I10)</f>
        <v>0</v>
      </c>
    </row>
    <row r="15" spans="1:10" s="23" customFormat="1" ht="12.75" x14ac:dyDescent="0.2">
      <c r="A15" s="21"/>
      <c r="B15" s="21" t="s">
        <v>190</v>
      </c>
      <c r="C15" s="21"/>
      <c r="D15" s="21"/>
      <c r="E15" s="21"/>
      <c r="F15" s="21"/>
      <c r="G15" s="21" t="s">
        <v>191</v>
      </c>
      <c r="H15" s="21"/>
      <c r="I15" s="21"/>
      <c r="J15" s="22"/>
    </row>
    <row r="16" spans="1:10" s="23" customFormat="1" ht="12.75" customHeight="1" x14ac:dyDescent="0.2">
      <c r="A16" s="21"/>
      <c r="B16" s="8" t="s">
        <v>189</v>
      </c>
      <c r="C16" s="8"/>
      <c r="D16" s="8"/>
      <c r="E16" s="8"/>
      <c r="F16" s="8"/>
      <c r="G16" s="25" t="s">
        <v>188</v>
      </c>
      <c r="H16" s="25"/>
      <c r="I16" s="25"/>
      <c r="J16" s="22"/>
    </row>
    <row r="17" spans="1:10" s="23" customFormat="1" ht="12.75" x14ac:dyDescent="0.2">
      <c r="A17" s="21"/>
      <c r="B17" s="8"/>
      <c r="C17" s="8"/>
      <c r="D17" s="8"/>
      <c r="E17" s="8"/>
      <c r="F17" s="8"/>
      <c r="G17" s="25"/>
      <c r="H17" s="25"/>
      <c r="I17" s="25"/>
      <c r="J17" s="22"/>
    </row>
  </sheetData>
  <mergeCells count="6">
    <mergeCell ref="A1:I1"/>
    <mergeCell ref="G16:I17"/>
    <mergeCell ref="A2:I2"/>
    <mergeCell ref="A3:I3"/>
    <mergeCell ref="A4:I4"/>
    <mergeCell ref="A11:F11"/>
  </mergeCells>
  <pageMargins left="0.9055118110236221" right="0.11811023622047245" top="0.15748031496062992" bottom="0.35433070866141736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Cz. 1</vt:lpstr>
      <vt:lpstr>Cz. 2</vt:lpstr>
      <vt:lpstr>Cz. 3</vt:lpstr>
      <vt:lpstr>Cz. 4</vt:lpstr>
      <vt:lpstr>Cz. 5</vt:lpstr>
      <vt:lpstr>Cz. 6</vt:lpstr>
      <vt:lpstr>Cz. 7</vt:lpstr>
      <vt:lpstr>Cz. 8</vt:lpstr>
      <vt:lpstr>Cz. 9</vt:lpstr>
      <vt:lpstr>Cz.10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Żuraw</dc:creator>
  <cp:lastModifiedBy>Leszek Żuraw</cp:lastModifiedBy>
  <cp:lastPrinted>2019-09-03T09:32:52Z</cp:lastPrinted>
  <dcterms:created xsi:type="dcterms:W3CDTF">2019-04-16T12:22:54Z</dcterms:created>
  <dcterms:modified xsi:type="dcterms:W3CDTF">2019-09-03T09:32:57Z</dcterms:modified>
</cp:coreProperties>
</file>